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743103CF-81E7-48EE-8FBF-A60E531A1BD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ombre del proponente" sheetId="1" r:id="rId1"/>
  </sheets>
  <definedNames>
    <definedName name="ACTIVOCTE1">'Nombre del proponente'!$D$21</definedName>
    <definedName name="ACTIVOCTE2">'Nombre del proponente'!$E$21</definedName>
    <definedName name="_xlnm.Print_Area" localSheetId="0">'Nombre del proponente'!$A$8:$K$59</definedName>
    <definedName name="CAPSOCIAL1">'Nombre del proponente'!$D$35</definedName>
    <definedName name="CAPSOCIAL2">'Nombre del proponente'!$E$35</definedName>
    <definedName name="CLIENTESP1">'Nombre del proponente'!$D$17</definedName>
    <definedName name="CLIENTESP2">'Nombre del proponente'!$E$17</definedName>
    <definedName name="COSTOS1">'Nombre del proponente'!$D$40</definedName>
    <definedName name="COSTOS2">'Nombre del proponente'!$E$40</definedName>
    <definedName name="CTXC1">'Nombre del proponente'!$D$28</definedName>
    <definedName name="CTXC2">'Nombre del proponente'!$E$28</definedName>
    <definedName name="GOPERACIONALES1">'Nombre del proponente'!$D$41</definedName>
    <definedName name="GOPERACIONALES2">'Nombre del proponente'!$E$41</definedName>
    <definedName name="PASIVOCTE1">'Nombre del proponente'!$D$31</definedName>
    <definedName name="PASIVOCTE2">'Nombre del proponente'!$E$31</definedName>
    <definedName name="RESERVAS1">'Nombre del proponente'!$D$36</definedName>
    <definedName name="RESERVAS2">'Nombre del proponente'!$E$36</definedName>
    <definedName name="TOTALACTIVO1">'Nombre del proponente'!$D$26</definedName>
    <definedName name="TOTALACTIVO2">'Nombre del proponente'!$E$26</definedName>
    <definedName name="TOTALPASIVO1">'Nombre del proponente'!$D$34</definedName>
    <definedName name="TOTALPASIVO2">'Nombre del proponente'!$E$34</definedName>
    <definedName name="TOTALPATRIMONIO1">'Nombre del proponente'!$D$38</definedName>
    <definedName name="TOTALPATRIMONIO2">'Nombre del proponente'!$E$38</definedName>
    <definedName name="UNETA1">'Nombre del proponente'!$D$45</definedName>
    <definedName name="UNETA2">'Nombre del proponente'!$E$45</definedName>
    <definedName name="UOPERACIONAL1">'Nombre del proponente'!$D$42</definedName>
    <definedName name="UOPERACIONAL2">'Nombre del proponente'!$E$42</definedName>
    <definedName name="VENTAS1">'Nombre del proponente'!$D$39</definedName>
    <definedName name="VENTAS2">'Nombre del proponente'!$E$39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l="1"/>
  <c r="J13" i="1"/>
  <c r="I13" i="1"/>
  <c r="J19" i="1"/>
  <c r="I19" i="1"/>
  <c r="J21" i="1" l="1"/>
  <c r="J20" i="1"/>
  <c r="J18" i="1"/>
  <c r="J17" i="1"/>
  <c r="I17" i="1"/>
  <c r="J16" i="1"/>
  <c r="I16" i="1"/>
  <c r="J15" i="1"/>
  <c r="J14" i="1"/>
  <c r="I21" i="1"/>
  <c r="I20" i="1"/>
  <c r="I18" i="1"/>
  <c r="I15" i="1"/>
  <c r="I14" i="1"/>
</calcChain>
</file>

<file path=xl/sharedStrings.xml><?xml version="1.0" encoding="utf-8"?>
<sst xmlns="http://schemas.openxmlformats.org/spreadsheetml/2006/main" count="59" uniqueCount="58">
  <si>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</si>
  <si>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</si>
  <si>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</si>
  <si>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</si>
  <si>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</si>
  <si>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</si>
  <si>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</si>
  <si>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</si>
  <si>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</si>
  <si>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</si>
  <si>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</si>
  <si>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</si>
  <si>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</si>
  <si>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</si>
  <si>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</si>
  <si>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</si>
  <si>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</si>
  <si>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</si>
  <si>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</si>
  <si>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</si>
  <si>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</si>
  <si>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</si>
  <si>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</si>
  <si>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</si>
  <si>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</si>
  <si>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</si>
  <si>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</si>
  <si>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</si>
  <si>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</si>
  <si>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</si>
  <si>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</si>
  <si>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</si>
  <si>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</si>
  <si>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</si>
  <si>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</si>
  <si>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</si>
  <si>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</si>
  <si>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</si>
  <si>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</si>
  <si>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</si>
  <si>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</si>
  <si>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</si>
  <si>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</si>
  <si>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</si>
  <si>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</si>
  <si>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</si>
  <si>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</si>
  <si>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</si>
  <si>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</si>
  <si>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</si>
  <si>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</si>
  <si>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</si>
  <si>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</si>
  <si>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</si>
  <si>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</si>
  <si>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>Objeto de la contratación</t>
  </si>
  <si>
    <t xml:space="preserve">                                                        DOCUMENTO BANCÓLDEX 
                                                        Anexo No. 5 Capacidad Financiera</t>
  </si>
  <si>
    <t xml:space="preserve">Convocatoria No. 102
Contratación de una persona jurídica que diseñe e implemente la estrategia de comunicaciones de Banca de las Oportunidades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</si>
</sst>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3</xdr:row>
      <xdr:rowOff>76199</xdr:rowOff>
    </xdr:from>
    <xdr:to>
      <xdr:col>2</xdr:col>
      <xdr:colOff>1458232</xdr:colOff>
      <xdr:row>4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6"/>
  <sheetViews>
    <sheetView showGridLines="0" tabSelected="1" zoomScaleNormal="100" workbookViewId="0">
      <selection activeCell="L5" sqref="L5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8.570312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1" spans="2:10" ht="45" customHeight="1" x14ac:dyDescent="0.25">
      <c r="C1" s="41" t="s">
        <v>57</v>
      </c>
      <c r="D1" s="41"/>
      <c r="E1" s="41"/>
      <c r="F1" s="41"/>
      <c r="G1" s="41"/>
      <c r="H1" s="41"/>
      <c r="I1" s="41"/>
      <c r="J1" s="41"/>
    </row>
    <row r="2" spans="2:10" ht="3" customHeight="1" x14ac:dyDescent="0.25"/>
    <row r="3" spans="2:10" ht="2.25" customHeight="1" x14ac:dyDescent="0.25"/>
    <row r="4" spans="2:10" ht="27.75" customHeight="1" x14ac:dyDescent="0.25">
      <c r="B4" s="28" t="s">
        <v>56</v>
      </c>
      <c r="C4" s="29"/>
      <c r="D4" s="29"/>
      <c r="E4" s="29"/>
      <c r="F4" s="29"/>
      <c r="G4" s="29"/>
      <c r="H4" s="30"/>
      <c r="I4" s="26" t="s">
        <v>51</v>
      </c>
      <c r="J4" s="27"/>
    </row>
    <row r="5" spans="2:10" ht="23.25" customHeight="1" x14ac:dyDescent="0.25">
      <c r="B5" s="31"/>
      <c r="C5" s="29"/>
      <c r="D5" s="29"/>
      <c r="E5" s="29"/>
      <c r="F5" s="29"/>
      <c r="G5" s="29"/>
      <c r="H5" s="30"/>
      <c r="I5" s="26" t="s">
        <v>52</v>
      </c>
      <c r="J5" s="27"/>
    </row>
    <row r="6" spans="2:10" ht="15" customHeight="1" x14ac:dyDescent="0.25">
      <c r="B6" s="32" t="s">
        <v>49</v>
      </c>
      <c r="C6" s="33"/>
      <c r="D6" s="33"/>
      <c r="E6" s="33"/>
      <c r="F6" s="33"/>
      <c r="G6" s="33"/>
      <c r="H6" s="34"/>
      <c r="I6" s="26" t="s">
        <v>50</v>
      </c>
      <c r="J6" s="27"/>
    </row>
    <row r="8" spans="2:10" x14ac:dyDescent="0.25">
      <c r="B8" s="4"/>
      <c r="C8" s="7" t="s">
        <v>48</v>
      </c>
      <c r="D8" s="39" t="s">
        <v>54</v>
      </c>
      <c r="E8" s="39"/>
      <c r="F8" s="39"/>
    </row>
    <row r="9" spans="2:10" ht="18" customHeight="1" x14ac:dyDescent="0.25">
      <c r="B9" s="4"/>
      <c r="C9" s="7" t="s">
        <v>55</v>
      </c>
      <c r="D9" s="40"/>
      <c r="E9" s="40"/>
      <c r="F9" s="40"/>
    </row>
    <row r="10" spans="2:10" x14ac:dyDescent="0.25">
      <c r="B10" s="4"/>
      <c r="C10" s="7" t="s">
        <v>0</v>
      </c>
      <c r="D10" s="39"/>
      <c r="E10" s="39"/>
      <c r="F10" s="39"/>
    </row>
    <row r="11" spans="2:10" x14ac:dyDescent="0.25">
      <c r="B11" s="4"/>
      <c r="C11" s="7" t="s">
        <v>10</v>
      </c>
      <c r="D11" s="39"/>
      <c r="E11" s="39"/>
      <c r="F11" s="39"/>
      <c r="H11" s="35"/>
      <c r="I11" s="35"/>
    </row>
    <row r="12" spans="2:10" s="1" customFormat="1" x14ac:dyDescent="0.25">
      <c r="B12" s="6"/>
      <c r="C12" s="6"/>
      <c r="D12" s="6"/>
      <c r="E12" s="6"/>
      <c r="F12" s="6"/>
      <c r="H12" s="2"/>
      <c r="I12" s="2"/>
    </row>
    <row r="13" spans="2:10" s="1" customFormat="1" x14ac:dyDescent="0.25">
      <c r="B13" s="36" t="s">
        <v>53</v>
      </c>
      <c r="C13" s="37"/>
      <c r="D13" s="37"/>
      <c r="E13" s="38"/>
      <c r="F13" s="10"/>
      <c r="G13" s="20" t="s">
        <v>24</v>
      </c>
      <c r="H13" s="21" t="s">
        <v>8</v>
      </c>
      <c r="I13" s="22" t="str">
        <f>+D14</f>
        <v xml:space="preserve">año 1 </v>
      </c>
      <c r="J13" s="22" t="str">
        <f>+E14</f>
        <v>año 2</v>
      </c>
    </row>
    <row r="14" spans="2:10" x14ac:dyDescent="0.25">
      <c r="B14" s="7" t="s">
        <v>24</v>
      </c>
      <c r="C14" s="7" t="s">
        <v>9</v>
      </c>
      <c r="D14" s="8" t="s">
        <v>46</v>
      </c>
      <c r="E14" s="8" t="s">
        <v>47</v>
      </c>
      <c r="F14" s="10"/>
      <c r="G14" s="12">
        <v>1</v>
      </c>
      <c r="H14" s="3" t="s">
        <v>1</v>
      </c>
      <c r="I14" s="13" t="e">
        <f>+UOPERACIONAL1/VENTAS1</f>
        <v>#DIV/0!</v>
      </c>
      <c r="J14" s="13" t="e">
        <f>+UOPERACIONAL2/VENTAS2</f>
        <v>#DIV/0!</v>
      </c>
    </row>
    <row r="15" spans="2:10" x14ac:dyDescent="0.25">
      <c r="B15" s="7">
        <v>1</v>
      </c>
      <c r="C15" s="9" t="s">
        <v>27</v>
      </c>
      <c r="D15" s="18"/>
      <c r="E15" s="18"/>
      <c r="F15" s="10"/>
      <c r="G15" s="12">
        <v>2</v>
      </c>
      <c r="H15" s="3" t="s">
        <v>2</v>
      </c>
      <c r="I15" s="13" t="e">
        <f>+UNETA1/VENTAS1</f>
        <v>#DIV/0!</v>
      </c>
      <c r="J15" s="13" t="e">
        <f>+UNETA2/VENTAS2</f>
        <v>#DIV/0!</v>
      </c>
    </row>
    <row r="16" spans="2:10" x14ac:dyDescent="0.25">
      <c r="B16" s="7">
        <v>2</v>
      </c>
      <c r="C16" s="9" t="s">
        <v>28</v>
      </c>
      <c r="D16" s="19"/>
      <c r="E16" s="19"/>
      <c r="F16" s="11"/>
      <c r="G16" s="12">
        <v>3</v>
      </c>
      <c r="H16" s="3" t="s">
        <v>25</v>
      </c>
      <c r="I16" s="14">
        <f>+ACTIVOCTE1-PASIVOCTE1</f>
        <v>0</v>
      </c>
      <c r="J16" s="14">
        <f>+ACTIVOCTE2-PASIVOCTE2</f>
        <v>0</v>
      </c>
    </row>
    <row r="17" spans="2:10" x14ac:dyDescent="0.25">
      <c r="B17" s="7">
        <v>3</v>
      </c>
      <c r="C17" s="9" t="s">
        <v>29</v>
      </c>
      <c r="D17" s="19"/>
      <c r="E17" s="19"/>
      <c r="F17" s="11"/>
      <c r="G17" s="12">
        <v>4</v>
      </c>
      <c r="H17" s="3" t="s">
        <v>3</v>
      </c>
      <c r="I17" s="13" t="e">
        <f>(ACTIVOCTE1-PASIVOCTE1)/ACTIVOCTE1</f>
        <v>#DIV/0!</v>
      </c>
      <c r="J17" s="13" t="e">
        <f>(ACTIVOCTE2-PASIVOCTE2)/ACTIVOCTE2</f>
        <v>#DIV/0!</v>
      </c>
    </row>
    <row r="18" spans="2:10" x14ac:dyDescent="0.25">
      <c r="B18" s="7">
        <v>4</v>
      </c>
      <c r="C18" s="9" t="s">
        <v>30</v>
      </c>
      <c r="D18" s="19"/>
      <c r="E18" s="19"/>
      <c r="F18" s="11"/>
      <c r="G18" s="12">
        <v>5</v>
      </c>
      <c r="H18" s="3" t="s">
        <v>4</v>
      </c>
      <c r="I18" s="15" t="e">
        <f>+ACTIVOCTE1/PASIVOCTE1</f>
        <v>#DIV/0!</v>
      </c>
      <c r="J18" s="15" t="e">
        <f>+ACTIVOCTE2/PASIVOCTE2</f>
        <v>#DIV/0!</v>
      </c>
    </row>
    <row r="19" spans="2:10" x14ac:dyDescent="0.25">
      <c r="B19" s="7">
        <v>5</v>
      </c>
      <c r="C19" s="9" t="s">
        <v>31</v>
      </c>
      <c r="D19" s="19"/>
      <c r="E19" s="19"/>
      <c r="F19" s="11"/>
      <c r="G19" s="12">
        <v>6</v>
      </c>
      <c r="H19" s="3" t="s">
        <v>5</v>
      </c>
      <c r="I19" s="13" t="e">
        <f>+TOTALPASIVO1/(TOTALPASIVO1+TOTALPATRIMONIO1)</f>
        <v>#DIV/0!</v>
      </c>
      <c r="J19" s="13" t="e">
        <f>+TOTALPASIVO2/(TOTALPASIVO2+TOTALPATRIMONIO2)</f>
        <v>#DIV/0!</v>
      </c>
    </row>
    <row r="20" spans="2:10" x14ac:dyDescent="0.25">
      <c r="B20" s="7">
        <v>6</v>
      </c>
      <c r="C20" s="9" t="s">
        <v>35</v>
      </c>
      <c r="D20" s="19"/>
      <c r="E20" s="19"/>
      <c r="F20" s="11"/>
      <c r="G20" s="12">
        <v>7</v>
      </c>
      <c r="H20" s="3" t="s">
        <v>6</v>
      </c>
      <c r="I20" s="16" t="e">
        <f>+(CLIENTESP1/VENTAS1)*365</f>
        <v>#DIV/0!</v>
      </c>
      <c r="J20" s="17" t="e">
        <f>+(CLIENTESP2/VENTAS2)*365</f>
        <v>#DIV/0!</v>
      </c>
    </row>
    <row r="21" spans="2:10" x14ac:dyDescent="0.25">
      <c r="B21" s="23">
        <v>7</v>
      </c>
      <c r="C21" s="23" t="s">
        <v>12</v>
      </c>
      <c r="D21" s="24"/>
      <c r="E21" s="24"/>
      <c r="F21" s="11"/>
      <c r="G21" s="12">
        <v>9</v>
      </c>
      <c r="H21" s="3" t="s">
        <v>7</v>
      </c>
      <c r="I21" s="17" t="e">
        <f>+(CTXC1/COSTOS1)*365</f>
        <v>#DIV/0!</v>
      </c>
      <c r="J21" s="17" t="e">
        <f>+(CTXC2/COSTOS2)*365</f>
        <v>#DIV/0!</v>
      </c>
    </row>
    <row r="22" spans="2:10" x14ac:dyDescent="0.25">
      <c r="B22" s="7">
        <v>8</v>
      </c>
      <c r="C22" s="5" t="s">
        <v>32</v>
      </c>
      <c r="D22" s="18"/>
      <c r="E22" s="18"/>
      <c r="F22" s="11"/>
      <c r="G22" s="12">
        <v>10</v>
      </c>
      <c r="H22" s="3" t="s">
        <v>26</v>
      </c>
      <c r="I22" s="13"/>
      <c r="J22" s="13" t="e">
        <f>+(TOTALPATRIMONIO2/TOTALPATRIMONIO1)-1</f>
        <v>#DIV/0!</v>
      </c>
    </row>
    <row r="23" spans="2:10" x14ac:dyDescent="0.25">
      <c r="B23" s="7">
        <v>9</v>
      </c>
      <c r="C23" s="5" t="s">
        <v>33</v>
      </c>
      <c r="D23" s="19"/>
      <c r="E23" s="19"/>
      <c r="F23" s="11"/>
      <c r="G23" s="12">
        <v>11</v>
      </c>
      <c r="H23" s="3" t="s">
        <v>45</v>
      </c>
      <c r="I23" s="13"/>
      <c r="J23" s="13" t="e">
        <f>+(VENTAS2/VENTAS1)-1</f>
        <v>#DIV/0!</v>
      </c>
    </row>
    <row r="24" spans="2:10" x14ac:dyDescent="0.25">
      <c r="B24" s="7">
        <v>10</v>
      </c>
      <c r="C24" s="5" t="s">
        <v>44</v>
      </c>
      <c r="D24" s="19"/>
      <c r="E24" s="19"/>
      <c r="F24" s="11"/>
      <c r="H24" s="1"/>
      <c r="I24" s="1"/>
    </row>
    <row r="25" spans="2:10" x14ac:dyDescent="0.25">
      <c r="B25" s="7">
        <v>11</v>
      </c>
      <c r="C25" s="5" t="s">
        <v>34</v>
      </c>
      <c r="D25" s="19"/>
      <c r="E25" s="19"/>
      <c r="F25" s="11"/>
      <c r="H25" s="1"/>
      <c r="I25" s="1"/>
    </row>
    <row r="26" spans="2:10" x14ac:dyDescent="0.25">
      <c r="B26" s="23">
        <v>12</v>
      </c>
      <c r="C26" s="23" t="s">
        <v>11</v>
      </c>
      <c r="D26" s="24"/>
      <c r="E26" s="24"/>
      <c r="F26" s="11"/>
    </row>
    <row r="27" spans="2:10" x14ac:dyDescent="0.25">
      <c r="B27" s="7">
        <v>13</v>
      </c>
      <c r="C27" s="9" t="s">
        <v>36</v>
      </c>
      <c r="D27" s="18"/>
      <c r="E27" s="18"/>
      <c r="F27" s="11"/>
    </row>
    <row r="28" spans="2:10" x14ac:dyDescent="0.25">
      <c r="B28" s="7">
        <v>14</v>
      </c>
      <c r="C28" s="9" t="s">
        <v>13</v>
      </c>
      <c r="D28" s="19"/>
      <c r="E28" s="19"/>
      <c r="F28" s="11"/>
    </row>
    <row r="29" spans="2:10" x14ac:dyDescent="0.25">
      <c r="B29" s="7">
        <v>15</v>
      </c>
      <c r="C29" s="9" t="s">
        <v>37</v>
      </c>
      <c r="D29" s="19"/>
      <c r="E29" s="19"/>
      <c r="F29" s="11"/>
    </row>
    <row r="30" spans="2:10" x14ac:dyDescent="0.25">
      <c r="B30" s="7">
        <v>16</v>
      </c>
      <c r="C30" s="9" t="s">
        <v>38</v>
      </c>
      <c r="D30" s="19"/>
      <c r="E30" s="19"/>
      <c r="F30" s="11"/>
    </row>
    <row r="31" spans="2:10" x14ac:dyDescent="0.25">
      <c r="B31" s="23">
        <v>17</v>
      </c>
      <c r="C31" s="23" t="s">
        <v>14</v>
      </c>
      <c r="D31" s="24"/>
      <c r="E31" s="24"/>
      <c r="F31" s="11"/>
    </row>
    <row r="32" spans="2:10" x14ac:dyDescent="0.25">
      <c r="B32" s="7">
        <v>18</v>
      </c>
      <c r="C32" s="5" t="s">
        <v>39</v>
      </c>
      <c r="D32" s="18"/>
      <c r="E32" s="18"/>
      <c r="F32" s="11"/>
    </row>
    <row r="33" spans="2:6" ht="14.25" customHeight="1" x14ac:dyDescent="0.25">
      <c r="B33" s="7">
        <v>19</v>
      </c>
      <c r="C33" s="9" t="s">
        <v>43</v>
      </c>
      <c r="D33" s="19"/>
      <c r="E33" s="19"/>
      <c r="F33" s="4"/>
    </row>
    <row r="34" spans="2:6" x14ac:dyDescent="0.25">
      <c r="B34" s="23">
        <v>20</v>
      </c>
      <c r="C34" s="23" t="s">
        <v>15</v>
      </c>
      <c r="D34" s="24"/>
      <c r="E34" s="24"/>
      <c r="F34" s="4"/>
    </row>
    <row r="35" spans="2:6" x14ac:dyDescent="0.25">
      <c r="B35" s="7">
        <v>21</v>
      </c>
      <c r="C35" s="5" t="s">
        <v>16</v>
      </c>
      <c r="D35" s="18"/>
      <c r="E35" s="18"/>
      <c r="F35" s="4"/>
    </row>
    <row r="36" spans="2:6" x14ac:dyDescent="0.25">
      <c r="B36" s="7">
        <v>22</v>
      </c>
      <c r="C36" s="5" t="s">
        <v>17</v>
      </c>
      <c r="D36" s="19"/>
      <c r="E36" s="19"/>
      <c r="F36" s="4"/>
    </row>
    <row r="37" spans="2:6" x14ac:dyDescent="0.25">
      <c r="B37" s="7">
        <v>23</v>
      </c>
      <c r="C37" s="5" t="s">
        <v>40</v>
      </c>
      <c r="D37" s="18"/>
      <c r="E37" s="18"/>
      <c r="F37" s="4"/>
    </row>
    <row r="38" spans="2:6" x14ac:dyDescent="0.25">
      <c r="B38" s="23">
        <v>24</v>
      </c>
      <c r="C38" s="23" t="s">
        <v>18</v>
      </c>
      <c r="D38" s="24"/>
      <c r="E38" s="24"/>
      <c r="F38" s="25"/>
    </row>
    <row r="39" spans="2:6" x14ac:dyDescent="0.25">
      <c r="B39" s="7">
        <v>25</v>
      </c>
      <c r="C39" s="5" t="s">
        <v>19</v>
      </c>
      <c r="D39" s="18"/>
      <c r="E39" s="18"/>
      <c r="F39" s="4"/>
    </row>
    <row r="40" spans="2:6" x14ac:dyDescent="0.25">
      <c r="B40" s="7">
        <v>26</v>
      </c>
      <c r="C40" s="5" t="s">
        <v>20</v>
      </c>
      <c r="D40" s="19"/>
      <c r="E40" s="19"/>
      <c r="F40" s="4"/>
    </row>
    <row r="41" spans="2:6" x14ac:dyDescent="0.25">
      <c r="B41" s="7">
        <v>27</v>
      </c>
      <c r="C41" s="5" t="s">
        <v>21</v>
      </c>
      <c r="D41" s="18"/>
      <c r="E41" s="18"/>
      <c r="F41" s="4"/>
    </row>
    <row r="42" spans="2:6" x14ac:dyDescent="0.25">
      <c r="B42" s="23">
        <v>28</v>
      </c>
      <c r="C42" s="23" t="s">
        <v>22</v>
      </c>
      <c r="D42" s="24"/>
      <c r="E42" s="24"/>
      <c r="F42" s="4"/>
    </row>
    <row r="43" spans="2:6" x14ac:dyDescent="0.25">
      <c r="B43" s="7">
        <v>29</v>
      </c>
      <c r="C43" s="5" t="s">
        <v>41</v>
      </c>
      <c r="D43" s="18"/>
      <c r="E43" s="18"/>
      <c r="F43" s="4"/>
    </row>
    <row r="44" spans="2:6" x14ac:dyDescent="0.25">
      <c r="B44" s="7">
        <v>30</v>
      </c>
      <c r="C44" s="5" t="s">
        <v>42</v>
      </c>
      <c r="D44" s="19"/>
      <c r="E44" s="19"/>
      <c r="F44" s="4"/>
    </row>
    <row r="45" spans="2:6" x14ac:dyDescent="0.25">
      <c r="B45" s="23">
        <v>31</v>
      </c>
      <c r="C45" s="23" t="s">
        <v>23</v>
      </c>
      <c r="D45" s="24"/>
      <c r="E45" s="24"/>
      <c r="F45" s="4"/>
    </row>
    <row r="46" spans="2:6" x14ac:dyDescent="0.25">
      <c r="B46" s="4"/>
      <c r="C46" s="4"/>
      <c r="D46" s="4"/>
      <c r="E46" s="4"/>
    </row>
  </sheetData>
  <mergeCells count="12">
    <mergeCell ref="C1:J1"/>
    <mergeCell ref="H11:I11"/>
    <mergeCell ref="B13:E13"/>
    <mergeCell ref="D8:F8"/>
    <mergeCell ref="D9:F9"/>
    <mergeCell ref="D10:F10"/>
    <mergeCell ref="D11:F11"/>
    <mergeCell ref="I4:J4"/>
    <mergeCell ref="I5:J5"/>
    <mergeCell ref="I6:J6"/>
    <mergeCell ref="B4:H5"/>
    <mergeCell ref="B6:H6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4:J21 I22:J2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usuario</cp:lastModifiedBy>
  <cp:lastPrinted>2020-02-26T15:03:58Z</cp:lastPrinted>
  <dcterms:created xsi:type="dcterms:W3CDTF">2018-10-03T16:52:38Z</dcterms:created>
  <dcterms:modified xsi:type="dcterms:W3CDTF">2021-04-09T15:39:22Z</dcterms:modified>
</cp:coreProperties>
</file>