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270" tabRatio="757" activeTab="0"/>
  </bookViews>
  <sheets>
    <sheet name="Microcreditos" sheetId="1" r:id="rId1"/>
    <sheet name="Septiembre 2017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<sst xmlns="http://schemas.openxmlformats.org/spreadsheetml/2006/main" count="50" uniqueCount="25">
  <si>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ONG's</t>
  </si>
  <si>
    <t>TOTAL</t>
  </si>
  <si>
    <t>Tipo de Entidad</t>
  </si>
  <si>
    <t>Comercial</t>
  </si>
  <si>
    <t>Consumo</t>
  </si>
  <si>
    <t>Vivienda</t>
  </si>
  <si>
    <t>Bancos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</si>
  <si>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</si>
  <si>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</si>
  <si>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</si>
  <si>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</si>
  <si>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</si>
  <si>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Total Microcreditos</t>
  </si>
  <si>
    <t>DESEMBOLSOS DE MICROCRÉDITO DEL SISTEMA FINANCIERO</t>
  </si>
  <si>
    <t>#Desembolsos</t>
  </si>
  <si>
    <t>Monto desembolsado $</t>
  </si>
  <si>
    <t>Cooperativas SFC</t>
  </si>
  <si>
    <t>ONG</t>
  </si>
  <si>
    <t>Cooperativas SES*</t>
  </si>
  <si>
    <t>Microcredito</t>
  </si>
  <si>
    <t>NUMERO Y MONTO DE LOS DESEMBOLSOS DE MICROCREDITO A NIVEL NACIONAL SEGÚN EL TIPO DE ENTIDAD 
Saldos en millones de pesos</t>
  </si>
  <si>
    <t>NUMERO Y MONTO DE LOS DESEMBOLSOS POR MODALIDAD DE CREDITO A NIVEL NACIONAL SEGÚN EL TIPO DE ENTIDAD 
Saldos en millones de pesos</t>
  </si>
  <si>
    <t>Fuente: Superintendencia Financiera de Colombia (Formatos 398), Superintendencia de la Economía Solidaria y ONG especializadas en microcrédito.</t>
  </si>
  <si>
    <t xml:space="preserve">(*) La información de Cooperativas SES se recibe y publica para los trimestres de marzo, junio, septiembre y diciembre de cada año, con un rezago de tres mes. </t>
  </si>
  <si>
    <t>SEPTIEMBRE DE 2017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</si>
</sst>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 * #,##0.00_ ;_ * \-#,##0.00_ ;_ * &quot;-&quot;??_ ;_ @_ "/>
    <numFmt numFmtId="179" formatCode="_ * #,##0_ ;_ * \-#,##0_ ;_ * &quot;-&quot;??_ ;_ @_ "/>
    <numFmt numFmtId="180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b/>
      <sz val="14"/>
      <color indexed="60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3" fontId="6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 indent="1"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79" fontId="3" fillId="0" borderId="0" xfId="47" applyNumberFormat="1" applyFont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179" fontId="3" fillId="0" borderId="0" xfId="51" applyNumberFormat="1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indent="1"/>
    </xf>
    <xf numFmtId="0" fontId="11" fillId="34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3" fontId="5" fillId="34" borderId="18" xfId="0" applyNumberFormat="1" applyFont="1" applyFill="1" applyBorder="1" applyAlignment="1">
      <alignment horizontal="right"/>
    </xf>
    <xf numFmtId="3" fontId="5" fillId="34" borderId="19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 horizontal="right"/>
    </xf>
    <xf numFmtId="0" fontId="11" fillId="34" borderId="18" xfId="0" applyFont="1" applyFill="1" applyBorder="1" applyAlignment="1">
      <alignment vertical="center"/>
    </xf>
    <xf numFmtId="41" fontId="3" fillId="0" borderId="0" xfId="48" applyFont="1" applyAlignment="1">
      <alignment horizontal="center"/>
    </xf>
    <xf numFmtId="0" fontId="9" fillId="0" borderId="0" xfId="55" applyFont="1" applyFill="1" applyAlignment="1">
      <alignment horizontal="center"/>
      <protection/>
    </xf>
    <xf numFmtId="0" fontId="10" fillId="0" borderId="0" xfId="55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2524125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133350</xdr:rowOff>
    </xdr:from>
    <xdr:to>
      <xdr:col>1</xdr:col>
      <xdr:colOff>2657475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2581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00390625" style="2" customWidth="1"/>
    <col min="5" max="5" width="16.421875" style="2" bestFit="1" customWidth="1"/>
    <col min="6" max="6" width="19.421875" style="2" customWidth="1"/>
    <col min="7" max="7" width="16.421875" style="2" bestFit="1" customWidth="1"/>
    <col min="8" max="8" width="19.7109375" style="2" customWidth="1"/>
    <col min="9" max="16384" width="11.421875" style="1" customWidth="1"/>
  </cols>
  <sheetData>
    <row r="1" ht="13.5"/>
    <row r="2" spans="2:8" ht="21">
      <c r="B2" s="41" t="s">
        <v>13</v>
      </c>
      <c r="C2" s="41"/>
      <c r="D2" s="41"/>
      <c r="E2" s="41"/>
      <c r="F2" s="41"/>
      <c r="G2" s="41"/>
      <c r="H2" s="41"/>
    </row>
    <row r="3" spans="2:8" ht="18.75">
      <c r="B3" s="42" t="s">
        <v>24</v>
      </c>
      <c r="C3" s="42"/>
      <c r="D3" s="42"/>
      <c r="E3" s="42"/>
      <c r="F3" s="42"/>
      <c r="G3" s="42"/>
      <c r="H3" s="42"/>
    </row>
    <row r="4" spans="2:8" ht="18.75">
      <c r="B4" s="20"/>
      <c r="C4" s="20"/>
      <c r="D4" s="20"/>
      <c r="E4" s="20"/>
      <c r="F4" s="20"/>
      <c r="G4" s="20"/>
      <c r="H4" s="20"/>
    </row>
    <row r="5" spans="2:8" ht="18.75">
      <c r="B5" s="20"/>
      <c r="C5" s="20"/>
      <c r="D5" s="20"/>
      <c r="E5" s="20"/>
      <c r="F5" s="20"/>
      <c r="G5" s="20"/>
      <c r="H5" s="20"/>
    </row>
    <row r="6" spans="2:8" ht="36" customHeight="1">
      <c r="B6" s="43" t="s">
        <v>20</v>
      </c>
      <c r="C6" s="44"/>
      <c r="D6" s="44"/>
      <c r="E6" s="44"/>
      <c r="F6" s="44"/>
      <c r="G6" s="44"/>
      <c r="H6" s="45"/>
    </row>
    <row r="7" spans="1:8" ht="54.75" customHeight="1">
      <c r="A7" s="3"/>
      <c r="B7" s="31" t="s">
        <v>7</v>
      </c>
      <c r="C7" s="46" t="s">
        <v>8</v>
      </c>
      <c r="D7" s="47"/>
      <c r="E7" s="46" t="s">
        <v>9</v>
      </c>
      <c r="F7" s="47"/>
      <c r="G7" s="48" t="s">
        <v>12</v>
      </c>
      <c r="H7" s="49"/>
    </row>
    <row r="8" spans="1:8" ht="39.75" customHeight="1">
      <c r="A8" s="3"/>
      <c r="B8" s="32" t="s">
        <v>2</v>
      </c>
      <c r="C8" s="33" t="s">
        <v>14</v>
      </c>
      <c r="D8" s="34" t="s">
        <v>15</v>
      </c>
      <c r="E8" s="33" t="s">
        <v>14</v>
      </c>
      <c r="F8" s="34" t="s">
        <v>15</v>
      </c>
      <c r="G8" s="33" t="s">
        <v>14</v>
      </c>
      <c r="H8" s="34" t="s">
        <v>15</v>
      </c>
    </row>
    <row r="9" spans="2:8" ht="21" customHeight="1">
      <c r="B9" s="8" t="s">
        <v>6</v>
      </c>
      <c r="C9" s="12">
        <v>134389</v>
      </c>
      <c r="D9" s="9">
        <v>473401.3997907201</v>
      </c>
      <c r="E9" s="5">
        <v>10444</v>
      </c>
      <c r="F9" s="9">
        <v>212742.87953247</v>
      </c>
      <c r="G9" s="5">
        <f>C9+E9</f>
        <v>144833</v>
      </c>
      <c r="H9" s="9">
        <f aca="true" t="shared" si="0" ref="G9:H13">D9+F9</f>
        <v>686144.2793231901</v>
      </c>
    </row>
    <row r="10" spans="2:8" ht="21" customHeight="1">
      <c r="B10" s="18" t="s">
        <v>11</v>
      </c>
      <c r="C10" s="12">
        <v>815</v>
      </c>
      <c r="D10" s="9">
        <v>4043.145512</v>
      </c>
      <c r="E10" s="5">
        <v>54</v>
      </c>
      <c r="F10" s="9">
        <v>1452.776601</v>
      </c>
      <c r="G10" s="5">
        <f t="shared" si="0"/>
        <v>869</v>
      </c>
      <c r="H10" s="9">
        <f t="shared" si="0"/>
        <v>5495.9221130000005</v>
      </c>
    </row>
    <row r="11" spans="2:8" ht="21" customHeight="1">
      <c r="B11" s="18" t="s">
        <v>16</v>
      </c>
      <c r="C11" s="22">
        <v>1009</v>
      </c>
      <c r="D11" s="23">
        <v>7286.217581</v>
      </c>
      <c r="E11" s="24">
        <v>134</v>
      </c>
      <c r="F11" s="23">
        <v>3992.330345</v>
      </c>
      <c r="G11" s="5">
        <f t="shared" si="0"/>
        <v>1143</v>
      </c>
      <c r="H11" s="9">
        <f t="shared" si="0"/>
        <v>11278.547926</v>
      </c>
    </row>
    <row r="12" spans="2:8" ht="21" customHeight="1">
      <c r="B12" s="18" t="s">
        <v>18</v>
      </c>
      <c r="C12" s="14">
        <v>11098</v>
      </c>
      <c r="D12" s="19">
        <v>47649.90938313</v>
      </c>
      <c r="E12" s="13">
        <v>459</v>
      </c>
      <c r="F12" s="19">
        <v>14203.59469308</v>
      </c>
      <c r="G12" s="5">
        <f t="shared" si="0"/>
        <v>11557</v>
      </c>
      <c r="H12" s="9">
        <f t="shared" si="0"/>
        <v>61853.504076209996</v>
      </c>
    </row>
    <row r="13" spans="2:8" ht="21" customHeight="1">
      <c r="B13" s="8" t="s">
        <v>17</v>
      </c>
      <c r="C13" s="14">
        <v>50005</v>
      </c>
      <c r="D13" s="19">
        <v>120407.068042</v>
      </c>
      <c r="E13" s="13">
        <v>549</v>
      </c>
      <c r="F13" s="19">
        <v>12724.069537</v>
      </c>
      <c r="G13" s="5">
        <f t="shared" si="0"/>
        <v>50554</v>
      </c>
      <c r="H13" s="9">
        <f t="shared" si="0"/>
        <v>133131.137579</v>
      </c>
    </row>
    <row r="14" spans="2:8" ht="21" customHeight="1">
      <c r="B14" s="35" t="s">
        <v>1</v>
      </c>
      <c r="C14" s="36">
        <f aca="true" t="shared" si="1" ref="C14:H14">SUM(C9:C13)</f>
        <v>197316</v>
      </c>
      <c r="D14" s="37">
        <f t="shared" si="1"/>
        <v>652787.7403088501</v>
      </c>
      <c r="E14" s="38">
        <f t="shared" si="1"/>
        <v>11640</v>
      </c>
      <c r="F14" s="38">
        <f t="shared" si="1"/>
        <v>245115.65070854998</v>
      </c>
      <c r="G14" s="36">
        <f t="shared" si="1"/>
        <v>208956</v>
      </c>
      <c r="H14" s="37">
        <f t="shared" si="1"/>
        <v>897903.3910174</v>
      </c>
    </row>
    <row r="15" spans="2:12" s="10" customFormat="1" ht="21" customHeight="1">
      <c r="B15" s="11"/>
      <c r="C15" s="6"/>
      <c r="D15" s="6"/>
      <c r="E15" s="6"/>
      <c r="F15" s="6"/>
      <c r="G15" s="6"/>
      <c r="H15" s="6"/>
      <c r="L15" s="1"/>
    </row>
    <row r="16" ht="15">
      <c r="B16" s="7" t="s">
        <v>22</v>
      </c>
    </row>
    <row r="17" ht="15">
      <c r="B17" s="7" t="s">
        <v>23</v>
      </c>
    </row>
    <row r="20" spans="4:5" ht="13.5">
      <c r="D20" s="21"/>
      <c r="E20" s="21"/>
    </row>
    <row r="22" spans="4:5" ht="13.5">
      <c r="D22" s="4"/>
      <c r="E22" s="4"/>
    </row>
  </sheetData>
  <sheetProtection/>
  <mergeCells count="6">
    <mergeCell ref="B2:H2"/>
    <mergeCell ref="B3:H3"/>
    <mergeCell ref="B6:H6"/>
    <mergeCell ref="C7:D7"/>
    <mergeCell ref="E7:F7"/>
    <mergeCell ref="G7:H7"/>
  </mergeCell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showGridLine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F24" sqref="F24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6.421875" style="2" bestFit="1" customWidth="1"/>
    <col min="4" max="4" width="19.28125" style="2" customWidth="1"/>
    <col min="5" max="5" width="16.421875" style="2" bestFit="1" customWidth="1"/>
    <col min="6" max="6" width="18.8515625" style="2" customWidth="1"/>
    <col min="7" max="7" width="16.421875" style="1" bestFit="1" customWidth="1"/>
    <col min="8" max="8" width="18.8515625" style="1" customWidth="1"/>
    <col min="9" max="9" width="16.421875" style="1" bestFit="1" customWidth="1"/>
    <col min="10" max="10" width="19.7109375" style="1" customWidth="1"/>
    <col min="11" max="11" width="16.421875" style="1" bestFit="1" customWidth="1"/>
    <col min="12" max="12" width="18.00390625" style="1" customWidth="1"/>
    <col min="13" max="15" width="11.421875" style="1" customWidth="1"/>
    <col min="16" max="16" width="12.28125" style="1" bestFit="1" customWidth="1"/>
    <col min="17" max="16384" width="11.421875" style="1" customWidth="1"/>
  </cols>
  <sheetData>
    <row r="1" ht="13.5"/>
    <row r="2" spans="2:12" ht="18.75">
      <c r="B2" s="50" t="s">
        <v>10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8.75">
      <c r="B3" s="50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8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8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36" customHeight="1">
      <c r="B6" s="51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54.75" customHeight="1">
      <c r="A7" s="3"/>
      <c r="B7" s="39" t="s">
        <v>7</v>
      </c>
      <c r="C7" s="53" t="s">
        <v>19</v>
      </c>
      <c r="D7" s="53"/>
      <c r="E7" s="54" t="s">
        <v>3</v>
      </c>
      <c r="F7" s="54"/>
      <c r="G7" s="47" t="s">
        <v>4</v>
      </c>
      <c r="H7" s="46"/>
      <c r="I7" s="54" t="s">
        <v>5</v>
      </c>
      <c r="J7" s="54"/>
      <c r="K7" s="55" t="s">
        <v>1</v>
      </c>
      <c r="L7" s="55"/>
    </row>
    <row r="8" spans="1:12" ht="54">
      <c r="A8" s="3"/>
      <c r="B8" s="27" t="s">
        <v>2</v>
      </c>
      <c r="C8" s="15" t="s">
        <v>14</v>
      </c>
      <c r="D8" s="25" t="s">
        <v>15</v>
      </c>
      <c r="E8" s="15" t="s">
        <v>14</v>
      </c>
      <c r="F8" s="25" t="s">
        <v>15</v>
      </c>
      <c r="G8" s="15" t="s">
        <v>14</v>
      </c>
      <c r="H8" s="25" t="s">
        <v>15</v>
      </c>
      <c r="I8" s="15" t="s">
        <v>14</v>
      </c>
      <c r="J8" s="25" t="s">
        <v>15</v>
      </c>
      <c r="K8" s="15" t="s">
        <v>14</v>
      </c>
      <c r="L8" s="25" t="s">
        <v>15</v>
      </c>
    </row>
    <row r="9" spans="2:12" ht="21" customHeight="1">
      <c r="B9" s="28" t="s">
        <v>6</v>
      </c>
      <c r="C9" s="24">
        <v>144833</v>
      </c>
      <c r="D9" s="23">
        <v>686144.27932319</v>
      </c>
      <c r="E9" s="24">
        <v>320325</v>
      </c>
      <c r="F9" s="23">
        <v>15264390.03149325</v>
      </c>
      <c r="G9" s="22">
        <v>1466306</v>
      </c>
      <c r="H9" s="24">
        <v>5313060.787947502</v>
      </c>
      <c r="I9" s="22">
        <v>12479</v>
      </c>
      <c r="J9" s="24">
        <v>1329586.9386352205</v>
      </c>
      <c r="K9" s="16">
        <f aca="true" t="shared" si="0" ref="K9:L13">C9+E9+G9+I9</f>
        <v>1943943</v>
      </c>
      <c r="L9" s="17">
        <f t="shared" si="0"/>
        <v>22593182.03739916</v>
      </c>
    </row>
    <row r="10" spans="2:12" ht="21" customHeight="1">
      <c r="B10" s="29" t="s">
        <v>11</v>
      </c>
      <c r="C10" s="24">
        <v>869</v>
      </c>
      <c r="D10" s="23">
        <v>5495.922113</v>
      </c>
      <c r="E10" s="24">
        <v>14754</v>
      </c>
      <c r="F10" s="23">
        <v>344515.97908748</v>
      </c>
      <c r="G10" s="22">
        <v>1992408</v>
      </c>
      <c r="H10" s="24">
        <v>668833.7267234004</v>
      </c>
      <c r="I10" s="22">
        <v>350</v>
      </c>
      <c r="J10" s="24">
        <v>14537.27285154</v>
      </c>
      <c r="K10" s="16">
        <f t="shared" si="0"/>
        <v>2008381</v>
      </c>
      <c r="L10" s="17">
        <f t="shared" si="0"/>
        <v>1033382.9007754205</v>
      </c>
    </row>
    <row r="11" spans="2:12" ht="21" customHeight="1">
      <c r="B11" s="29" t="s">
        <v>16</v>
      </c>
      <c r="C11" s="24">
        <v>1143</v>
      </c>
      <c r="D11" s="23">
        <v>11278.547926</v>
      </c>
      <c r="E11" s="24">
        <v>573</v>
      </c>
      <c r="F11" s="23">
        <v>21870.978017</v>
      </c>
      <c r="G11" s="22">
        <v>10226</v>
      </c>
      <c r="H11" s="24">
        <v>101325.046004</v>
      </c>
      <c r="I11" s="22">
        <v>241</v>
      </c>
      <c r="J11" s="24">
        <v>11307.765546</v>
      </c>
      <c r="K11" s="16">
        <f t="shared" si="0"/>
        <v>12183</v>
      </c>
      <c r="L11" s="17">
        <f t="shared" si="0"/>
        <v>145782.337493</v>
      </c>
    </row>
    <row r="12" spans="2:12" ht="21" customHeight="1">
      <c r="B12" s="29" t="s">
        <v>18</v>
      </c>
      <c r="C12" s="24">
        <v>11557</v>
      </c>
      <c r="D12" s="23">
        <v>61853.504076209996</v>
      </c>
      <c r="E12" s="24">
        <v>13359</v>
      </c>
      <c r="F12" s="23">
        <v>242826.26142130996</v>
      </c>
      <c r="G12" s="24">
        <v>720270</v>
      </c>
      <c r="H12" s="23">
        <v>3008626.0332809105</v>
      </c>
      <c r="I12" s="24">
        <v>1425</v>
      </c>
      <c r="J12" s="23">
        <v>87391.11248045</v>
      </c>
      <c r="K12" s="16">
        <f>C12+E12+G12+I12</f>
        <v>746611</v>
      </c>
      <c r="L12" s="17">
        <f>D12+F12+H12+J12</f>
        <v>3400696.9112588805</v>
      </c>
    </row>
    <row r="13" spans="2:12" ht="21" customHeight="1">
      <c r="B13" s="30" t="s">
        <v>0</v>
      </c>
      <c r="C13" s="24">
        <v>50554</v>
      </c>
      <c r="D13" s="23">
        <v>133131.137579</v>
      </c>
      <c r="E13" s="5">
        <v>0</v>
      </c>
      <c r="F13" s="9">
        <v>0</v>
      </c>
      <c r="G13" s="13">
        <v>0</v>
      </c>
      <c r="H13" s="13">
        <v>0</v>
      </c>
      <c r="I13" s="14">
        <v>0</v>
      </c>
      <c r="J13" s="13">
        <v>0</v>
      </c>
      <c r="K13" s="16">
        <f t="shared" si="0"/>
        <v>50554</v>
      </c>
      <c r="L13" s="17">
        <f t="shared" si="0"/>
        <v>133131.137579</v>
      </c>
    </row>
    <row r="14" spans="2:12" ht="21" customHeight="1">
      <c r="B14" s="35" t="s">
        <v>1</v>
      </c>
      <c r="C14" s="36">
        <f aca="true" t="shared" si="1" ref="C14:L14">SUM(C9:C13)</f>
        <v>208956</v>
      </c>
      <c r="D14" s="38">
        <f t="shared" si="1"/>
        <v>897903.3910173998</v>
      </c>
      <c r="E14" s="36">
        <f t="shared" si="1"/>
        <v>349011</v>
      </c>
      <c r="F14" s="37">
        <f t="shared" si="1"/>
        <v>15873603.25001904</v>
      </c>
      <c r="G14" s="38">
        <f t="shared" si="1"/>
        <v>4189210</v>
      </c>
      <c r="H14" s="38">
        <f t="shared" si="1"/>
        <v>9091845.593955813</v>
      </c>
      <c r="I14" s="36">
        <f t="shared" si="1"/>
        <v>14495</v>
      </c>
      <c r="J14" s="37">
        <f t="shared" si="1"/>
        <v>1442823.0895132106</v>
      </c>
      <c r="K14" s="36">
        <f t="shared" si="1"/>
        <v>4761672</v>
      </c>
      <c r="L14" s="37">
        <f t="shared" si="1"/>
        <v>27306175.324505463</v>
      </c>
    </row>
    <row r="15" spans="2:12" s="10" customFormat="1" ht="21" customHeight="1"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15">
      <c r="B16" s="7" t="s">
        <v>22</v>
      </c>
    </row>
    <row r="17" ht="15">
      <c r="B17" s="7" t="s">
        <v>23</v>
      </c>
    </row>
    <row r="20" ht="13.5">
      <c r="C20" s="26"/>
    </row>
    <row r="22" ht="13.5">
      <c r="C22" s="4"/>
    </row>
    <row r="23" ht="13.5">
      <c r="C23" s="40"/>
    </row>
  </sheetData>
  <sheetProtection/>
  <mergeCells count="8">
    <mergeCell ref="B2:L2"/>
    <mergeCell ref="B3:L3"/>
    <mergeCell ref="B6:L6"/>
    <mergeCell ref="C7:D7"/>
    <mergeCell ref="E7:F7"/>
    <mergeCell ref="G7:H7"/>
    <mergeCell ref="I7:J7"/>
    <mergeCell ref="K7:L7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Michael Ernesto Bryan Newball</cp:lastModifiedBy>
  <cp:lastPrinted>2007-10-02T20:07:01Z</cp:lastPrinted>
  <dcterms:created xsi:type="dcterms:W3CDTF">2007-05-18T16:46:56Z</dcterms:created>
  <dcterms:modified xsi:type="dcterms:W3CDTF">2018-01-09T20:41:28Z</dcterms:modified>
  <cp:category/>
  <cp:version/>
  <cp:contentType/>
  <cp:contentStatus/>
</cp:coreProperties>
</file>