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<sst xmlns="http://schemas.openxmlformats.org/spreadsheetml/2006/main" count="76" uniqueCount="58">
  <si>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</si>
  <si>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</si>
  <si>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</si>
  <si>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</si>
  <si>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</si>
  <si>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</si>
  <si>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</si>
  <si>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</si>
  <si>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</si>
  <si>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</si>
  <si>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</si>
  <si>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</si>
  <si>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</si>
  <si>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</si>
  <si>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</si>
  <si>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</si>
  <si>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</si>
  <si>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</si>
  <si>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</si>
  <si>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</si>
  <si>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</si>
  <si>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</si>
  <si>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</si>
  <si>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</si>
  <si>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</si>
  <si>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</si>
  <si>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</si>
  <si>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</si>
  <si>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</si>
  <si>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</si>
  <si>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</si>
  <si>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</si>
  <si>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</si>
  <si>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</si>
  <si>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</si>
  <si>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</si>
  <si>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</si>
  <si>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</si>
  <si>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</si>
  <si>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</si>
  <si>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</si>
  <si>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</si>
  <si>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</si>
  <si>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</si>
  <si>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</si>
  <si>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</si>
  <si>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</si>
  <si>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</si>
  <si>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</si>
  <si>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</si>
  <si>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</si>
  <si>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</si>
  <si>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</si>
  <si>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</si>
  <si>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</si>
  <si>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</si>
  <si>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</si>
  <si>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FEBRERO DE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</si>
</sst>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,##0.00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0" xfId="0" applyFont="1" applyBorder="1" applyAlignment="1">
      <alignment horizontal="left" indent="1"/>
    </xf>
    <xf numFmtId="3" fontId="4" fillId="0" borderId="11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0" fontId="4" fillId="0" borderId="13" xfId="56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4" xfId="0" applyNumberFormat="1" applyFont="1" applyBorder="1" applyAlignment="1">
      <alignment horizontal="right"/>
    </xf>
    <xf numFmtId="10" fontId="4" fillId="0" borderId="12" xfId="56" applyNumberFormat="1" applyFont="1" applyBorder="1" applyAlignment="1">
      <alignment horizontal="right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3" fontId="3" fillId="33" borderId="16" xfId="0" applyNumberFormat="1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8" xfId="0" applyNumberFormat="1" applyFont="1" applyFill="1" applyBorder="1" applyAlignment="1">
      <alignment horizontal="right"/>
    </xf>
    <xf numFmtId="10" fontId="3" fillId="33" borderId="15" xfId="56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ual 2" xfId="58"/>
    <cellStyle name="Porcentual 3" xfId="59"/>
    <cellStyle name="Porcentual 3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57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53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1979094</v>
      </c>
      <c r="D10" s="5">
        <v>61818.45238581993</v>
      </c>
      <c r="E10" s="13">
        <v>1588128</v>
      </c>
      <c r="F10" s="9">
        <v>49715.99815909993</v>
      </c>
      <c r="G10" s="5">
        <v>3567222</v>
      </c>
      <c r="H10" s="5">
        <v>111534.45054491986</v>
      </c>
      <c r="I10" s="19">
        <v>0.554799785379211</v>
      </c>
      <c r="J10" s="18"/>
    </row>
    <row r="11" spans="2:10" ht="21" customHeight="1">
      <c r="B11" s="27" t="s">
        <v>0</v>
      </c>
      <c r="C11" s="28">
        <f aca="true" t="shared" si="0" ref="C11:H11">SUM(C10)</f>
        <v>1979094</v>
      </c>
      <c r="D11" s="29">
        <f t="shared" si="0"/>
        <v>61818.45238581993</v>
      </c>
      <c r="E11" s="28">
        <f t="shared" si="0"/>
        <v>1588128</v>
      </c>
      <c r="F11" s="29">
        <f t="shared" si="0"/>
        <v>49715.99815909993</v>
      </c>
      <c r="G11" s="28">
        <f t="shared" si="0"/>
        <v>3567222</v>
      </c>
      <c r="H11" s="29">
        <f t="shared" si="0"/>
        <v>111534.45054491986</v>
      </c>
      <c r="I11" s="32">
        <f>C11/G11</f>
        <v>0.554799785379211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54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1089623</v>
      </c>
      <c r="D16" s="5">
        <v>38484.74021933998</v>
      </c>
      <c r="E16" s="13">
        <v>908043</v>
      </c>
      <c r="F16" s="9">
        <v>32326.486885719998</v>
      </c>
      <c r="G16" s="13">
        <v>1997666</v>
      </c>
      <c r="H16" s="9">
        <v>70811.22710505998</v>
      </c>
      <c r="I16" s="22">
        <v>0.5454480378601828</v>
      </c>
    </row>
    <row r="17" spans="2:9" s="11" customFormat="1" ht="18">
      <c r="B17" s="8" t="s">
        <v>38</v>
      </c>
      <c r="C17" s="13">
        <v>467979</v>
      </c>
      <c r="D17" s="5">
        <v>10628.675130719996</v>
      </c>
      <c r="E17" s="13">
        <v>348872</v>
      </c>
      <c r="F17" s="9">
        <v>8354.297852590007</v>
      </c>
      <c r="G17" s="13">
        <v>816851</v>
      </c>
      <c r="H17" s="9">
        <v>18982.972983310003</v>
      </c>
      <c r="I17" s="22">
        <v>0.572906197091024</v>
      </c>
    </row>
    <row r="18" spans="2:9" s="11" customFormat="1" ht="18">
      <c r="B18" s="14" t="s">
        <v>5</v>
      </c>
      <c r="C18" s="13">
        <v>274332</v>
      </c>
      <c r="D18" s="5">
        <v>7543.420851769997</v>
      </c>
      <c r="E18" s="13">
        <v>213199</v>
      </c>
      <c r="F18" s="9">
        <v>5634.606447760004</v>
      </c>
      <c r="G18" s="13">
        <v>487531</v>
      </c>
      <c r="H18" s="9">
        <v>13178.02729953</v>
      </c>
      <c r="I18" s="22">
        <v>0.5626965259645028</v>
      </c>
    </row>
    <row r="19" spans="2:9" s="11" customFormat="1" ht="18">
      <c r="B19" s="8" t="s">
        <v>39</v>
      </c>
      <c r="C19" s="21">
        <v>147160</v>
      </c>
      <c r="D19" s="5">
        <v>5161.6161839900005</v>
      </c>
      <c r="E19" s="13">
        <v>118014</v>
      </c>
      <c r="F19" s="9">
        <v>3400.6069730300005</v>
      </c>
      <c r="G19" s="13">
        <v>265174</v>
      </c>
      <c r="H19" s="9">
        <v>8562.223157020002</v>
      </c>
      <c r="I19" s="19">
        <v>0.5549563682713992</v>
      </c>
    </row>
    <row r="20" spans="2:10" s="11" customFormat="1" ht="21" customHeight="1">
      <c r="B20" s="30" t="s">
        <v>0</v>
      </c>
      <c r="C20" s="28">
        <f aca="true" t="shared" si="1" ref="C20:H20">SUM(C16:C19)</f>
        <v>1979094</v>
      </c>
      <c r="D20" s="31">
        <f t="shared" si="1"/>
        <v>61818.452385819975</v>
      </c>
      <c r="E20" s="28">
        <f t="shared" si="1"/>
        <v>1588128</v>
      </c>
      <c r="F20" s="31">
        <f t="shared" si="1"/>
        <v>49715.9981591</v>
      </c>
      <c r="G20" s="28">
        <f t="shared" si="1"/>
        <v>3567222</v>
      </c>
      <c r="H20" s="31">
        <f t="shared" si="1"/>
        <v>111534.45054492</v>
      </c>
      <c r="I20" s="32">
        <f>C20/G20</f>
        <v>0.554799785379211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55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96</v>
      </c>
      <c r="D25" s="16">
        <v>14.34883264</v>
      </c>
      <c r="E25" s="15">
        <v>1693</v>
      </c>
      <c r="F25" s="16">
        <v>44.31448974</v>
      </c>
      <c r="G25" s="15">
        <v>1789</v>
      </c>
      <c r="H25" s="16">
        <v>58.66332238</v>
      </c>
      <c r="I25" s="22">
        <v>0.05366126327557295</v>
      </c>
    </row>
    <row r="26" spans="2:9" ht="18">
      <c r="B26" s="8" t="s">
        <v>2</v>
      </c>
      <c r="C26" s="15">
        <v>122376</v>
      </c>
      <c r="D26" s="16">
        <v>5066.236182210001</v>
      </c>
      <c r="E26" s="15">
        <v>177647</v>
      </c>
      <c r="F26" s="16">
        <v>5250.067962710001</v>
      </c>
      <c r="G26" s="15">
        <v>300023</v>
      </c>
      <c r="H26" s="16">
        <v>10316.304144920003</v>
      </c>
      <c r="I26" s="22">
        <v>0.40788872853081265</v>
      </c>
    </row>
    <row r="27" spans="2:9" ht="18">
      <c r="B27" s="8" t="s">
        <v>8</v>
      </c>
      <c r="C27" s="15">
        <v>23680</v>
      </c>
      <c r="D27" s="16">
        <v>612.00958344</v>
      </c>
      <c r="E27" s="15">
        <v>12443</v>
      </c>
      <c r="F27" s="16">
        <v>517.3316493400001</v>
      </c>
      <c r="G27" s="15">
        <v>36123</v>
      </c>
      <c r="H27" s="16">
        <v>1129.3412327800002</v>
      </c>
      <c r="I27" s="22">
        <v>0.6555380228663179</v>
      </c>
    </row>
    <row r="28" spans="2:9" ht="18">
      <c r="B28" s="8" t="s">
        <v>9</v>
      </c>
      <c r="C28" s="15">
        <v>2448</v>
      </c>
      <c r="D28" s="16">
        <v>151.61120893999998</v>
      </c>
      <c r="E28" s="15">
        <v>1744</v>
      </c>
      <c r="F28" s="16">
        <v>83.97511729000001</v>
      </c>
      <c r="G28" s="15">
        <v>4192</v>
      </c>
      <c r="H28" s="16">
        <v>235.58632623</v>
      </c>
      <c r="I28" s="22">
        <v>0.583969465648855</v>
      </c>
    </row>
    <row r="29" spans="2:9" ht="18">
      <c r="B29" s="8" t="s">
        <v>10</v>
      </c>
      <c r="C29" s="15">
        <v>123850</v>
      </c>
      <c r="D29" s="16">
        <v>3058.59865726</v>
      </c>
      <c r="E29" s="15">
        <v>94392</v>
      </c>
      <c r="F29" s="16">
        <v>2645.08622583</v>
      </c>
      <c r="G29" s="15">
        <v>218242</v>
      </c>
      <c r="H29" s="16">
        <v>5703.68488309</v>
      </c>
      <c r="I29" s="22">
        <v>0.567489300867844</v>
      </c>
    </row>
    <row r="30" spans="2:9" ht="18">
      <c r="B30" s="8" t="s">
        <v>11</v>
      </c>
      <c r="C30" s="15">
        <v>112584</v>
      </c>
      <c r="D30" s="16">
        <v>6957.76073238</v>
      </c>
      <c r="E30" s="15">
        <v>200185</v>
      </c>
      <c r="F30" s="16">
        <v>8127.072169329999</v>
      </c>
      <c r="G30" s="15">
        <v>312769</v>
      </c>
      <c r="H30" s="16">
        <v>15084.83290171</v>
      </c>
      <c r="I30" s="22">
        <v>0.35995894733813133</v>
      </c>
    </row>
    <row r="31" spans="2:9" ht="18">
      <c r="B31" s="8" t="s">
        <v>12</v>
      </c>
      <c r="C31" s="15">
        <v>58638</v>
      </c>
      <c r="D31" s="16">
        <v>1858.3498268500007</v>
      </c>
      <c r="E31" s="15">
        <v>107682</v>
      </c>
      <c r="F31" s="16">
        <v>2525.5549078999998</v>
      </c>
      <c r="G31" s="15">
        <v>166320</v>
      </c>
      <c r="H31" s="16">
        <v>4383.90473475</v>
      </c>
      <c r="I31" s="22">
        <v>0.3525613275613276</v>
      </c>
    </row>
    <row r="32" spans="2:9" ht="18">
      <c r="B32" s="8" t="s">
        <v>13</v>
      </c>
      <c r="C32" s="15">
        <v>66974</v>
      </c>
      <c r="D32" s="16">
        <v>2764.3030252900003</v>
      </c>
      <c r="E32" s="15">
        <v>37876</v>
      </c>
      <c r="F32" s="16">
        <v>1380.93856256</v>
      </c>
      <c r="G32" s="15">
        <v>104850</v>
      </c>
      <c r="H32" s="16">
        <v>4145.2415878500005</v>
      </c>
      <c r="I32" s="22">
        <v>0.638760133524082</v>
      </c>
    </row>
    <row r="33" spans="2:9" ht="18">
      <c r="B33" s="8" t="s">
        <v>14</v>
      </c>
      <c r="C33" s="15">
        <v>32647</v>
      </c>
      <c r="D33" s="16">
        <v>1101.21888149</v>
      </c>
      <c r="E33" s="15">
        <v>19839</v>
      </c>
      <c r="F33" s="16">
        <v>722.4009671100004</v>
      </c>
      <c r="G33" s="15">
        <v>52486</v>
      </c>
      <c r="H33" s="16">
        <v>1823.6198486000003</v>
      </c>
      <c r="I33" s="22">
        <v>0.6220134893114354</v>
      </c>
    </row>
    <row r="34" spans="2:9" ht="18">
      <c r="B34" s="8" t="s">
        <v>15</v>
      </c>
      <c r="C34" s="15">
        <v>45680</v>
      </c>
      <c r="D34" s="16">
        <v>1602.57127708</v>
      </c>
      <c r="E34" s="15">
        <v>22342</v>
      </c>
      <c r="F34" s="16">
        <v>997.0478992400001</v>
      </c>
      <c r="G34" s="15">
        <v>68022</v>
      </c>
      <c r="H34" s="16">
        <v>2599.6191763200004</v>
      </c>
      <c r="I34" s="22">
        <v>0.6715474405339449</v>
      </c>
    </row>
    <row r="35" spans="2:9" ht="18">
      <c r="B35" s="8" t="s">
        <v>16</v>
      </c>
      <c r="C35" s="15">
        <v>10031</v>
      </c>
      <c r="D35" s="16">
        <v>359.60942984999997</v>
      </c>
      <c r="E35" s="15">
        <v>22586</v>
      </c>
      <c r="F35" s="16">
        <v>612.8085863500002</v>
      </c>
      <c r="G35" s="15">
        <v>32617</v>
      </c>
      <c r="H35" s="16">
        <v>972.4180162000001</v>
      </c>
      <c r="I35" s="22">
        <v>0.30753901339792133</v>
      </c>
    </row>
    <row r="36" spans="2:9" ht="18">
      <c r="B36" s="8" t="s">
        <v>17</v>
      </c>
      <c r="C36" s="15">
        <v>109870</v>
      </c>
      <c r="D36" s="16">
        <v>3517.35004387</v>
      </c>
      <c r="E36" s="15">
        <v>59365</v>
      </c>
      <c r="F36" s="16">
        <v>1911.5609517600005</v>
      </c>
      <c r="G36" s="15">
        <v>169235</v>
      </c>
      <c r="H36" s="16">
        <v>5428.91099563</v>
      </c>
      <c r="I36" s="22">
        <v>0.6492155877921234</v>
      </c>
    </row>
    <row r="37" spans="2:9" ht="18">
      <c r="B37" s="8" t="s">
        <v>18</v>
      </c>
      <c r="C37" s="15">
        <v>95556</v>
      </c>
      <c r="D37" s="16">
        <v>2073.6558109499992</v>
      </c>
      <c r="E37" s="15">
        <v>46555</v>
      </c>
      <c r="F37" s="16">
        <v>1527.9064801599998</v>
      </c>
      <c r="G37" s="15">
        <v>142111</v>
      </c>
      <c r="H37" s="16">
        <v>3601.562291109999</v>
      </c>
      <c r="I37" s="22">
        <v>0.6724039659139687</v>
      </c>
    </row>
    <row r="38" spans="2:9" ht="18">
      <c r="B38" s="8" t="s">
        <v>19</v>
      </c>
      <c r="C38" s="15">
        <v>13611</v>
      </c>
      <c r="D38" s="16">
        <v>418.7364703300001</v>
      </c>
      <c r="E38" s="15">
        <v>18651</v>
      </c>
      <c r="F38" s="16">
        <v>571.3420885800001</v>
      </c>
      <c r="G38" s="15">
        <v>32262</v>
      </c>
      <c r="H38" s="16">
        <v>990.0785589100002</v>
      </c>
      <c r="I38" s="22">
        <v>0.42188952947740377</v>
      </c>
    </row>
    <row r="39" spans="2:9" ht="18">
      <c r="B39" s="8" t="s">
        <v>20</v>
      </c>
      <c r="C39" s="15">
        <v>185654</v>
      </c>
      <c r="D39" s="16">
        <v>2597.5368780299973</v>
      </c>
      <c r="E39" s="15">
        <v>72306</v>
      </c>
      <c r="F39" s="16">
        <v>1858.8265854499996</v>
      </c>
      <c r="G39" s="15">
        <v>257960</v>
      </c>
      <c r="H39" s="16">
        <v>4456.363463479996</v>
      </c>
      <c r="I39" s="22">
        <v>0.719700728795162</v>
      </c>
    </row>
    <row r="40" spans="2:9" ht="18">
      <c r="B40" s="8" t="s">
        <v>21</v>
      </c>
      <c r="C40" s="15">
        <v>76237</v>
      </c>
      <c r="D40" s="16">
        <v>3103.098608179999</v>
      </c>
      <c r="E40" s="15">
        <v>49212</v>
      </c>
      <c r="F40" s="16">
        <v>1761.4027683900003</v>
      </c>
      <c r="G40" s="15">
        <v>125449</v>
      </c>
      <c r="H40" s="16">
        <v>4864.501376569999</v>
      </c>
      <c r="I40" s="22">
        <v>0.607713094564325</v>
      </c>
    </row>
    <row r="41" spans="2:9" ht="18">
      <c r="B41" s="8" t="s">
        <v>22</v>
      </c>
      <c r="C41" s="15">
        <v>90</v>
      </c>
      <c r="D41" s="16">
        <v>12.425920490000001</v>
      </c>
      <c r="E41" s="15">
        <v>733</v>
      </c>
      <c r="F41" s="16">
        <v>19.937765</v>
      </c>
      <c r="G41" s="15">
        <v>823</v>
      </c>
      <c r="H41" s="16">
        <v>32.36368549</v>
      </c>
      <c r="I41" s="22">
        <v>0.10935601458080195</v>
      </c>
    </row>
    <row r="42" spans="2:9" ht="18">
      <c r="B42" s="8" t="s">
        <v>23</v>
      </c>
      <c r="C42" s="15">
        <v>9368</v>
      </c>
      <c r="D42" s="16">
        <v>427.6474949600001</v>
      </c>
      <c r="E42" s="15">
        <v>4718</v>
      </c>
      <c r="F42" s="16">
        <v>204.411695</v>
      </c>
      <c r="G42" s="15">
        <v>14086</v>
      </c>
      <c r="H42" s="16">
        <v>632.0591899600001</v>
      </c>
      <c r="I42" s="22">
        <v>0.6650575039045861</v>
      </c>
    </row>
    <row r="43" spans="2:9" ht="18">
      <c r="B43" s="8" t="s">
        <v>24</v>
      </c>
      <c r="C43" s="15">
        <v>20575</v>
      </c>
      <c r="D43" s="16">
        <v>795.4249030500001</v>
      </c>
      <c r="E43" s="15">
        <v>65708</v>
      </c>
      <c r="F43" s="16">
        <v>1271.12890695</v>
      </c>
      <c r="G43" s="15">
        <v>86283</v>
      </c>
      <c r="H43" s="16">
        <v>2066.5538100000003</v>
      </c>
      <c r="I43" s="22">
        <v>0.23845948796402536</v>
      </c>
    </row>
    <row r="44" spans="2:9" ht="18">
      <c r="B44" s="8" t="s">
        <v>25</v>
      </c>
      <c r="C44" s="15">
        <v>46123</v>
      </c>
      <c r="D44" s="16">
        <v>1048.0236164700002</v>
      </c>
      <c r="E44" s="15">
        <v>19753</v>
      </c>
      <c r="F44" s="16">
        <v>634.0946080399999</v>
      </c>
      <c r="G44" s="15">
        <v>65876</v>
      </c>
      <c r="H44" s="16">
        <v>1682.1182245100001</v>
      </c>
      <c r="I44" s="22">
        <v>0.7001487643451333</v>
      </c>
    </row>
    <row r="45" spans="2:9" ht="18">
      <c r="B45" s="8" t="s">
        <v>26</v>
      </c>
      <c r="C45" s="15">
        <v>122022</v>
      </c>
      <c r="D45" s="16">
        <v>2426.4596037400006</v>
      </c>
      <c r="E45" s="15">
        <v>55887</v>
      </c>
      <c r="F45" s="16">
        <v>1518.86881644</v>
      </c>
      <c r="G45" s="15">
        <v>177909</v>
      </c>
      <c r="H45" s="16">
        <v>3945.3284201800006</v>
      </c>
      <c r="I45" s="22">
        <v>0.6858674940559499</v>
      </c>
    </row>
    <row r="46" spans="2:9" ht="18">
      <c r="B46" s="8" t="s">
        <v>27</v>
      </c>
      <c r="C46" s="15">
        <v>57782</v>
      </c>
      <c r="D46" s="16">
        <v>2159.6400668400006</v>
      </c>
      <c r="E46" s="15">
        <v>30526</v>
      </c>
      <c r="F46" s="16">
        <v>1387.17195179</v>
      </c>
      <c r="G46" s="15">
        <v>88308</v>
      </c>
      <c r="H46" s="16">
        <v>3546.8120186300007</v>
      </c>
      <c r="I46" s="22">
        <v>0.6543235040992889</v>
      </c>
    </row>
    <row r="47" spans="2:9" ht="18">
      <c r="B47" s="8" t="s">
        <v>28</v>
      </c>
      <c r="C47" s="15">
        <v>144404</v>
      </c>
      <c r="D47" s="16">
        <v>3872.4957865200004</v>
      </c>
      <c r="E47" s="15">
        <v>55088</v>
      </c>
      <c r="F47" s="16">
        <v>1869.9349966999998</v>
      </c>
      <c r="G47" s="15">
        <v>199492</v>
      </c>
      <c r="H47" s="16">
        <v>5742.43078322</v>
      </c>
      <c r="I47" s="22">
        <v>0.7238586008461492</v>
      </c>
    </row>
    <row r="48" spans="2:9" ht="18">
      <c r="B48" s="8" t="s">
        <v>29</v>
      </c>
      <c r="C48" s="15">
        <v>52502</v>
      </c>
      <c r="D48" s="16">
        <v>1565.3193861900002</v>
      </c>
      <c r="E48" s="15">
        <v>60134</v>
      </c>
      <c r="F48" s="16">
        <v>1454.36161189</v>
      </c>
      <c r="G48" s="15">
        <v>112636</v>
      </c>
      <c r="H48" s="16">
        <v>3019.68099808</v>
      </c>
      <c r="I48" s="22">
        <v>0.4661209559998579</v>
      </c>
    </row>
    <row r="49" spans="2:9" ht="18">
      <c r="B49" s="8" t="s">
        <v>30</v>
      </c>
      <c r="C49" s="15">
        <v>35203</v>
      </c>
      <c r="D49" s="16">
        <v>1199.8643603299997</v>
      </c>
      <c r="E49" s="15">
        <v>15329</v>
      </c>
      <c r="F49" s="16">
        <v>588.9368015499999</v>
      </c>
      <c r="G49" s="15">
        <v>50532</v>
      </c>
      <c r="H49" s="16">
        <v>1788.8011618799997</v>
      </c>
      <c r="I49" s="22">
        <v>0.6966476688039263</v>
      </c>
    </row>
    <row r="50" spans="2:9" ht="18">
      <c r="B50" s="8" t="s">
        <v>36</v>
      </c>
      <c r="C50" s="15">
        <v>19932</v>
      </c>
      <c r="D50" s="16">
        <v>816.2460097799999</v>
      </c>
      <c r="E50" s="15">
        <v>18806</v>
      </c>
      <c r="F50" s="16">
        <v>713.15702784</v>
      </c>
      <c r="G50" s="15">
        <v>38738</v>
      </c>
      <c r="H50" s="16">
        <v>1529.4030376199998</v>
      </c>
      <c r="I50" s="22">
        <v>0.5145335329650472</v>
      </c>
    </row>
    <row r="51" spans="2:9" ht="18">
      <c r="B51" s="8" t="s">
        <v>31</v>
      </c>
      <c r="C51" s="15">
        <v>20374</v>
      </c>
      <c r="D51" s="16">
        <v>791.1219457500001</v>
      </c>
      <c r="E51" s="15">
        <v>27361</v>
      </c>
      <c r="F51" s="16">
        <v>731.0779500899998</v>
      </c>
      <c r="G51" s="15">
        <v>47735</v>
      </c>
      <c r="H51" s="16">
        <v>1522.19989584</v>
      </c>
      <c r="I51" s="22">
        <v>0.42681470619042633</v>
      </c>
    </row>
    <row r="52" spans="2:9" ht="18">
      <c r="B52" s="8" t="s">
        <v>32</v>
      </c>
      <c r="C52" s="15">
        <v>104842</v>
      </c>
      <c r="D52" s="16">
        <v>3647.3841749699977</v>
      </c>
      <c r="E52" s="15">
        <v>63380</v>
      </c>
      <c r="F52" s="16">
        <v>2315.015635469998</v>
      </c>
      <c r="G52" s="15">
        <v>168222</v>
      </c>
      <c r="H52" s="16">
        <v>5962.399810439996</v>
      </c>
      <c r="I52" s="22">
        <v>0.6232359620025918</v>
      </c>
    </row>
    <row r="53" spans="2:9" ht="18">
      <c r="B53" s="8" t="s">
        <v>33</v>
      </c>
      <c r="C53" s="15">
        <v>92856</v>
      </c>
      <c r="D53" s="16">
        <v>1163.4917175899998</v>
      </c>
      <c r="E53" s="15">
        <v>40222</v>
      </c>
      <c r="F53" s="16">
        <v>896.9598194499998</v>
      </c>
      <c r="G53" s="15">
        <v>133078</v>
      </c>
      <c r="H53" s="16">
        <v>2060.4515370399995</v>
      </c>
      <c r="I53" s="22">
        <v>0.697756203128992</v>
      </c>
    </row>
    <row r="54" spans="2:9" ht="18">
      <c r="B54" s="8" t="s">
        <v>34</v>
      </c>
      <c r="C54" s="15">
        <v>28438</v>
      </c>
      <c r="D54" s="16">
        <v>1262.2822628499996</v>
      </c>
      <c r="E54" s="15">
        <v>72554</v>
      </c>
      <c r="F54" s="16">
        <v>1527.9070412600004</v>
      </c>
      <c r="G54" s="15">
        <v>100992</v>
      </c>
      <c r="H54" s="16">
        <v>2790.18930411</v>
      </c>
      <c r="I54" s="22">
        <v>0.28158666032953106</v>
      </c>
    </row>
    <row r="55" spans="2:9" ht="18">
      <c r="B55" s="8" t="s">
        <v>35</v>
      </c>
      <c r="C55" s="15">
        <v>142285</v>
      </c>
      <c r="D55" s="16">
        <v>5257.478691320001</v>
      </c>
      <c r="E55" s="15">
        <v>111579</v>
      </c>
      <c r="F55" s="16">
        <v>3966.516997889999</v>
      </c>
      <c r="G55" s="15">
        <v>253864</v>
      </c>
      <c r="H55" s="16">
        <v>9223.99568921</v>
      </c>
      <c r="I55" s="22">
        <v>0.5604772634166325</v>
      </c>
    </row>
    <row r="56" spans="2:9" ht="18">
      <c r="B56" s="8" t="s">
        <v>3</v>
      </c>
      <c r="C56" s="15">
        <v>92</v>
      </c>
      <c r="D56" s="16">
        <v>12.292589</v>
      </c>
      <c r="E56" s="15">
        <v>436</v>
      </c>
      <c r="F56" s="16">
        <v>8.086823</v>
      </c>
      <c r="G56" s="15">
        <v>528</v>
      </c>
      <c r="H56" s="16">
        <v>20.379412000000002</v>
      </c>
      <c r="I56" s="22">
        <v>0.17424242424242425</v>
      </c>
    </row>
    <row r="57" spans="2:9" ht="18">
      <c r="B57" s="8" t="s">
        <v>4</v>
      </c>
      <c r="C57" s="15">
        <v>2274</v>
      </c>
      <c r="D57" s="16">
        <v>103.85840718</v>
      </c>
      <c r="E57" s="15">
        <v>1396</v>
      </c>
      <c r="F57" s="16">
        <v>70.792299</v>
      </c>
      <c r="G57" s="15">
        <v>3670</v>
      </c>
      <c r="H57" s="16">
        <v>174.65070618</v>
      </c>
      <c r="I57" s="22">
        <v>0.6196185286103543</v>
      </c>
    </row>
    <row r="58" spans="2:10" ht="21" customHeight="1">
      <c r="B58" s="30" t="s">
        <v>0</v>
      </c>
      <c r="C58" s="28">
        <f aca="true" t="shared" si="2" ref="C58:H58">SUM(C25:C57)</f>
        <v>1979094</v>
      </c>
      <c r="D58" s="29">
        <f t="shared" si="2"/>
        <v>61818.45238582</v>
      </c>
      <c r="E58" s="28">
        <f t="shared" si="2"/>
        <v>1588128</v>
      </c>
      <c r="F58" s="29">
        <f t="shared" si="2"/>
        <v>49715.99815910001</v>
      </c>
      <c r="G58" s="28">
        <f t="shared" si="2"/>
        <v>3567222</v>
      </c>
      <c r="H58" s="29">
        <f t="shared" si="2"/>
        <v>111534.45054491998</v>
      </c>
      <c r="I58" s="32">
        <f>C58/G58</f>
        <v>0.554799785379211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56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Felipe Caro Moncayo</cp:lastModifiedBy>
  <cp:lastPrinted>2007-10-02T20:07:01Z</cp:lastPrinted>
  <dcterms:created xsi:type="dcterms:W3CDTF">2007-05-18T16:46:56Z</dcterms:created>
  <dcterms:modified xsi:type="dcterms:W3CDTF">2017-05-25T15:56:06Z</dcterms:modified>
  <cp:category/>
  <cp:version/>
  <cp:contentType/>
  <cp:contentStatus/>
</cp:coreProperties>
</file>