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5480" windowHeight="8715" tabRatio="757" activeTab="0"/>
  </bookViews>
  <sheets>
    <sheet name="Mayo 2014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<sst xmlns="http://schemas.openxmlformats.org/spreadsheetml/2006/main" count="32" uniqueCount="21">
  <si>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ONG's</t>
  </si>
  <si>
    <t>TOTAL</t>
  </si>
  <si>
    <t>Tipo de Entidad</t>
  </si>
  <si>
    <t>Comercial</t>
  </si>
  <si>
    <t>Consumo</t>
  </si>
  <si>
    <t>Vivienda</t>
  </si>
  <si>
    <t>NUMERO</t>
  </si>
  <si>
    <t>Bancos</t>
  </si>
  <si>
    <t>MONTO</t>
  </si>
  <si>
    <t>NUMERO Y MONTO DE LOS DESEMBOLSOS POR MODALIDAD DE CREDITO A NIVEL NACIONAL SEGÚN EL TIPO DE ENTIDAD (Número y Millones de pesos)</t>
  </si>
  <si>
    <t>Corporaciones financieras</t>
  </si>
  <si>
    <t xml:space="preserve">TOTAL NACIONAL </t>
  </si>
  <si>
    <t>Microcreditos
Hasta 25 SMMLV</t>
  </si>
  <si>
    <t>Microcreditos
Mayor a 25 SMMLV hasta 120 SMMLV</t>
  </si>
  <si>
    <t>DESEMBOLSOS DEL SISTEMA FINANCIERO POR MODALIDAD DE CRÉDITO</t>
  </si>
  <si>
    <t>Compañías de Financiamiento</t>
  </si>
  <si>
    <t>MAYO DE 2014</t>
  </si>
  <si>
    <t>Microcrédito</t>
  </si>
  <si>
    <t>Fuente: Cálculos con base en Superintendencia Financiera Formatos 398, Superintendencia de la Economía Solidaria, Confecoop, Emprender y CSM</t>
  </si>
  <si>
    <t>(*) La información de Cooperativas Financieras -&gt; Microcredito, se obtiene trimestralmente al sumar las vigiladas Superfinanciera con Vigiladas Supersolidaria.</t>
  </si>
  <si>
    <t>Cooperativas Financieras (*)</t>
  </si>
</sst>
</file>

<file path=xl/styles.xml><?xml version="1.0" encoding="utf-8"?>
<styleSheet xmlns="http://schemas.openxmlformats.org/spreadsheetml/2006/main">
  <numFmts count="7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  <numFmt numFmtId="226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indent="1"/>
    </xf>
    <xf numFmtId="3" fontId="9" fillId="0" borderId="11" xfId="0" applyNumberFormat="1" applyFont="1" applyBorder="1" applyAlignment="1">
      <alignment horizontal="right"/>
    </xf>
    <xf numFmtId="0" fontId="8" fillId="33" borderId="12" xfId="0" applyFont="1" applyFill="1" applyBorder="1" applyAlignment="1">
      <alignment/>
    </xf>
    <xf numFmtId="3" fontId="8" fillId="33" borderId="13" xfId="0" applyNumberFormat="1" applyFont="1" applyFill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9" fillId="0" borderId="1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 indent="1"/>
    </xf>
    <xf numFmtId="3" fontId="9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205" fontId="0" fillId="0" borderId="0" xfId="48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205" fontId="2" fillId="0" borderId="0" xfId="48" applyNumberFormat="1" applyFont="1" applyFill="1" applyBorder="1" applyAlignment="1">
      <alignment/>
    </xf>
    <xf numFmtId="0" fontId="7" fillId="0" borderId="16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7" fillId="33" borderId="12" xfId="55" applyFont="1" applyFill="1" applyBorder="1" applyAlignment="1">
      <alignment vertical="center"/>
      <protection/>
    </xf>
    <xf numFmtId="0" fontId="7" fillId="33" borderId="16" xfId="55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0" fontId="7" fillId="33" borderId="12" xfId="55" applyFont="1" applyFill="1" applyBorder="1" applyAlignment="1">
      <alignment horizontal="center" vertical="center" wrapText="1"/>
      <protection/>
    </xf>
    <xf numFmtId="0" fontId="7" fillId="33" borderId="16" xfId="55" applyFont="1" applyFill="1" applyBorder="1" applyAlignment="1">
      <alignment horizontal="center" vertical="center"/>
      <protection/>
    </xf>
    <xf numFmtId="0" fontId="7" fillId="33" borderId="17" xfId="5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7" fillId="34" borderId="16" xfId="55" applyFont="1" applyFill="1" applyBorder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85725</xdr:rowOff>
    </xdr:from>
    <xdr:to>
      <xdr:col>1</xdr:col>
      <xdr:colOff>1800225</xdr:colOff>
      <xdr:row>5</xdr:row>
      <xdr:rowOff>85725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57175"/>
          <a:ext cx="1371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X20"/>
  <sheetViews>
    <sheetView showGridLines="0" tabSelected="1" zoomScalePageLayoutView="0" workbookViewId="0" topLeftCell="A1">
      <selection activeCell="B7" sqref="B7:N7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8" width="15.140625" style="2" customWidth="1"/>
    <col min="9" max="14" width="15.140625" style="1" customWidth="1"/>
    <col min="15" max="19" width="11.421875" style="1" customWidth="1"/>
    <col min="20" max="21" width="12.00390625" style="1" bestFit="1" customWidth="1"/>
    <col min="22" max="23" width="14.7109375" style="1" bestFit="1" customWidth="1"/>
    <col min="24" max="16384" width="11.421875" style="1" customWidth="1"/>
  </cols>
  <sheetData>
    <row r="2" spans="2:14" ht="18.75">
      <c r="B2" s="30" t="s">
        <v>14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4" ht="18.75">
      <c r="B3" s="31" t="s">
        <v>16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4" ht="18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4" ht="18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7" spans="2:14" ht="18">
      <c r="B7" s="35" t="s">
        <v>9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2:14" s="3" customFormat="1" ht="18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2:14" ht="18">
      <c r="B9" s="36"/>
      <c r="C9" s="44" t="s">
        <v>17</v>
      </c>
      <c r="D9" s="44"/>
      <c r="E9" s="44"/>
      <c r="F9" s="44"/>
      <c r="G9" s="36"/>
      <c r="H9" s="36"/>
      <c r="I9" s="36"/>
      <c r="J9" s="36"/>
      <c r="K9" s="36"/>
      <c r="L9" s="36"/>
      <c r="M9" s="36"/>
      <c r="N9" s="36"/>
    </row>
    <row r="10" spans="1:24" ht="54.75" customHeight="1">
      <c r="A10" s="3"/>
      <c r="B10" s="37" t="s">
        <v>11</v>
      </c>
      <c r="C10" s="38" t="s">
        <v>12</v>
      </c>
      <c r="D10" s="38"/>
      <c r="E10" s="39" t="s">
        <v>13</v>
      </c>
      <c r="F10" s="40"/>
      <c r="G10" s="41" t="s">
        <v>3</v>
      </c>
      <c r="H10" s="41"/>
      <c r="I10" s="39" t="s">
        <v>4</v>
      </c>
      <c r="J10" s="40"/>
      <c r="K10" s="41" t="s">
        <v>5</v>
      </c>
      <c r="L10" s="41"/>
      <c r="M10" s="42" t="s">
        <v>1</v>
      </c>
      <c r="N10" s="42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21" customHeight="1">
      <c r="A11" s="3"/>
      <c r="B11" s="7" t="s">
        <v>2</v>
      </c>
      <c r="C11" s="22" t="s">
        <v>6</v>
      </c>
      <c r="D11" s="12" t="s">
        <v>8</v>
      </c>
      <c r="E11" s="13" t="s">
        <v>6</v>
      </c>
      <c r="F11" s="13" t="s">
        <v>8</v>
      </c>
      <c r="G11" s="21" t="s">
        <v>6</v>
      </c>
      <c r="H11" s="14" t="s">
        <v>8</v>
      </c>
      <c r="I11" s="13" t="s">
        <v>6</v>
      </c>
      <c r="J11" s="13" t="s">
        <v>8</v>
      </c>
      <c r="K11" s="21" t="s">
        <v>6</v>
      </c>
      <c r="L11" s="13" t="s">
        <v>8</v>
      </c>
      <c r="M11" s="22" t="s">
        <v>6</v>
      </c>
      <c r="N11" s="12" t="s">
        <v>8</v>
      </c>
      <c r="P11" s="27"/>
      <c r="Q11" s="27"/>
      <c r="R11" s="27"/>
      <c r="S11" s="27"/>
      <c r="T11" s="27"/>
      <c r="U11" s="27"/>
      <c r="V11" s="27"/>
      <c r="W11" s="27"/>
      <c r="X11" s="27"/>
    </row>
    <row r="12" spans="2:24" ht="21" customHeight="1">
      <c r="B12" s="8" t="s">
        <v>7</v>
      </c>
      <c r="C12" s="18">
        <v>84021</v>
      </c>
      <c r="D12" s="9">
        <v>361017.826295</v>
      </c>
      <c r="E12" s="4">
        <v>3607</v>
      </c>
      <c r="F12" s="9">
        <v>85722.665827</v>
      </c>
      <c r="G12" s="18">
        <v>196532</v>
      </c>
      <c r="H12" s="9">
        <v>13722768.772489859</v>
      </c>
      <c r="I12" s="4">
        <v>1179727</v>
      </c>
      <c r="J12" s="4">
        <v>4019480.6436194205</v>
      </c>
      <c r="K12" s="18">
        <v>11623</v>
      </c>
      <c r="L12" s="4">
        <v>900083.6848820599</v>
      </c>
      <c r="M12" s="23">
        <f aca="true" t="shared" si="0" ref="M12:N16">C12+E12+G12+I12+K12</f>
        <v>1475510</v>
      </c>
      <c r="N12" s="24">
        <f t="shared" si="0"/>
        <v>19089073.59311334</v>
      </c>
      <c r="O12" s="29"/>
      <c r="P12" s="33"/>
      <c r="Q12" s="33"/>
      <c r="R12" s="27"/>
      <c r="S12" s="27"/>
      <c r="T12" s="32"/>
      <c r="U12" s="32"/>
      <c r="V12" s="27"/>
      <c r="W12" s="27"/>
      <c r="X12" s="27"/>
    </row>
    <row r="13" spans="2:24" ht="21" customHeight="1">
      <c r="B13" s="25" t="s">
        <v>15</v>
      </c>
      <c r="C13" s="18">
        <v>5654</v>
      </c>
      <c r="D13" s="9">
        <v>17966.834418</v>
      </c>
      <c r="E13" s="4">
        <v>416</v>
      </c>
      <c r="F13" s="9">
        <v>10586.294116</v>
      </c>
      <c r="G13" s="18">
        <v>37915</v>
      </c>
      <c r="H13" s="9">
        <v>1334090.6424668399</v>
      </c>
      <c r="I13" s="4">
        <v>1335099</v>
      </c>
      <c r="J13" s="4">
        <v>374020.97706812</v>
      </c>
      <c r="K13" s="18">
        <v>145</v>
      </c>
      <c r="L13" s="4">
        <v>5875.56047449</v>
      </c>
      <c r="M13" s="23">
        <f t="shared" si="0"/>
        <v>1379229</v>
      </c>
      <c r="N13" s="24">
        <f t="shared" si="0"/>
        <v>1742540.3085434497</v>
      </c>
      <c r="O13" s="29"/>
      <c r="P13" s="33"/>
      <c r="Q13" s="33"/>
      <c r="R13" s="27"/>
      <c r="S13" s="27"/>
      <c r="T13" s="32"/>
      <c r="U13" s="32"/>
      <c r="V13" s="27"/>
      <c r="W13" s="27"/>
      <c r="X13" s="27"/>
    </row>
    <row r="14" spans="2:24" ht="21" customHeight="1">
      <c r="B14" s="25" t="s">
        <v>20</v>
      </c>
      <c r="C14" s="20">
        <v>0</v>
      </c>
      <c r="D14" s="26">
        <v>0</v>
      </c>
      <c r="E14" s="19">
        <v>0</v>
      </c>
      <c r="F14" s="26">
        <v>0</v>
      </c>
      <c r="G14" s="18">
        <v>325</v>
      </c>
      <c r="H14" s="9">
        <v>15018.515094</v>
      </c>
      <c r="I14" s="4">
        <v>12913</v>
      </c>
      <c r="J14" s="4">
        <v>98863.972735</v>
      </c>
      <c r="K14" s="18">
        <v>126</v>
      </c>
      <c r="L14" s="4">
        <v>5308.466929</v>
      </c>
      <c r="M14" s="23">
        <f t="shared" si="0"/>
        <v>13364</v>
      </c>
      <c r="N14" s="24">
        <f t="shared" si="0"/>
        <v>119190.954758</v>
      </c>
      <c r="O14" s="29"/>
      <c r="P14" s="33"/>
      <c r="Q14" s="33"/>
      <c r="R14" s="27"/>
      <c r="S14" s="27"/>
      <c r="T14" s="32"/>
      <c r="U14" s="32"/>
      <c r="V14" s="27"/>
      <c r="W14" s="27"/>
      <c r="X14" s="27"/>
    </row>
    <row r="15" spans="2:24" ht="21" customHeight="1">
      <c r="B15" s="8" t="s">
        <v>10</v>
      </c>
      <c r="C15" s="20">
        <v>0</v>
      </c>
      <c r="D15" s="26">
        <v>0</v>
      </c>
      <c r="E15" s="19">
        <v>0</v>
      </c>
      <c r="F15" s="19">
        <v>0</v>
      </c>
      <c r="G15" s="20">
        <v>0</v>
      </c>
      <c r="H15" s="26">
        <v>0</v>
      </c>
      <c r="I15" s="19">
        <v>0</v>
      </c>
      <c r="J15" s="19">
        <v>0</v>
      </c>
      <c r="K15" s="20">
        <v>0</v>
      </c>
      <c r="L15" s="19">
        <v>0</v>
      </c>
      <c r="M15" s="23">
        <f>C15+E15+G15+I15+K15</f>
        <v>0</v>
      </c>
      <c r="N15" s="24">
        <f>D15+F15+H15+J15+L15</f>
        <v>0</v>
      </c>
      <c r="O15" s="29"/>
      <c r="P15" s="33"/>
      <c r="Q15" s="33"/>
      <c r="R15" s="27"/>
      <c r="S15" s="27"/>
      <c r="T15" s="34"/>
      <c r="U15" s="34"/>
      <c r="V15" s="27"/>
      <c r="W15" s="27"/>
      <c r="X15" s="27"/>
    </row>
    <row r="16" spans="2:24" ht="21" customHeight="1">
      <c r="B16" s="8" t="s">
        <v>0</v>
      </c>
      <c r="C16" s="18">
        <v>113389</v>
      </c>
      <c r="D16" s="9">
        <v>205529.57370583003</v>
      </c>
      <c r="E16" s="4">
        <v>697</v>
      </c>
      <c r="F16" s="9">
        <v>14296.770682</v>
      </c>
      <c r="G16" s="18">
        <v>0</v>
      </c>
      <c r="H16" s="9">
        <v>0</v>
      </c>
      <c r="I16" s="4">
        <v>0</v>
      </c>
      <c r="J16" s="4">
        <v>0</v>
      </c>
      <c r="K16" s="18">
        <v>0</v>
      </c>
      <c r="L16" s="4">
        <v>0</v>
      </c>
      <c r="M16" s="23">
        <f t="shared" si="0"/>
        <v>114086</v>
      </c>
      <c r="N16" s="24">
        <f t="shared" si="0"/>
        <v>219826.34438783003</v>
      </c>
      <c r="P16" s="27"/>
      <c r="Q16" s="27"/>
      <c r="R16" s="27"/>
      <c r="S16" s="27"/>
      <c r="T16" s="27"/>
      <c r="U16" s="27"/>
      <c r="V16" s="27"/>
      <c r="W16" s="27"/>
      <c r="X16" s="27"/>
    </row>
    <row r="17" spans="2:24" ht="21" customHeight="1">
      <c r="B17" s="10" t="s">
        <v>1</v>
      </c>
      <c r="C17" s="15">
        <f>SUM(C12:C16)</f>
        <v>203064</v>
      </c>
      <c r="D17" s="11">
        <f aca="true" t="shared" si="1" ref="D17:N17">SUM(D12:D16)</f>
        <v>584514.23441883</v>
      </c>
      <c r="E17" s="15">
        <f t="shared" si="1"/>
        <v>4720</v>
      </c>
      <c r="F17" s="11">
        <f t="shared" si="1"/>
        <v>110605.73062500001</v>
      </c>
      <c r="G17" s="15">
        <f t="shared" si="1"/>
        <v>234772</v>
      </c>
      <c r="H17" s="11">
        <f t="shared" si="1"/>
        <v>15071877.930050699</v>
      </c>
      <c r="I17" s="15">
        <f t="shared" si="1"/>
        <v>2527739</v>
      </c>
      <c r="J17" s="11">
        <f t="shared" si="1"/>
        <v>4492365.59342254</v>
      </c>
      <c r="K17" s="15">
        <f t="shared" si="1"/>
        <v>11894</v>
      </c>
      <c r="L17" s="11">
        <f t="shared" si="1"/>
        <v>911267.71228555</v>
      </c>
      <c r="M17" s="15">
        <f t="shared" si="1"/>
        <v>2982189</v>
      </c>
      <c r="N17" s="11">
        <f t="shared" si="1"/>
        <v>21170631.20080262</v>
      </c>
      <c r="P17" s="27"/>
      <c r="Q17" s="27"/>
      <c r="R17" s="27"/>
      <c r="S17" s="27"/>
      <c r="T17" s="27"/>
      <c r="U17" s="27"/>
      <c r="V17" s="27"/>
      <c r="W17" s="27"/>
      <c r="X17" s="27"/>
    </row>
    <row r="18" spans="2:24" s="16" customFormat="1" ht="21" customHeight="1">
      <c r="B18" s="1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P18" s="27"/>
      <c r="Q18" s="27"/>
      <c r="R18" s="27"/>
      <c r="S18" s="27"/>
      <c r="T18" s="27"/>
      <c r="U18" s="27"/>
      <c r="V18" s="27"/>
      <c r="W18" s="27"/>
      <c r="X18" s="27"/>
    </row>
    <row r="19" spans="2:14" ht="15">
      <c r="B19" s="6" t="s">
        <v>18</v>
      </c>
      <c r="I19" s="2"/>
      <c r="J19" s="2"/>
      <c r="K19" s="2"/>
      <c r="L19" s="2"/>
      <c r="M19" s="2"/>
      <c r="N19" s="2"/>
    </row>
    <row r="20" ht="15">
      <c r="B20" s="6" t="s">
        <v>19</v>
      </c>
    </row>
  </sheetData>
  <sheetProtection/>
  <mergeCells count="10">
    <mergeCell ref="C9:F9"/>
    <mergeCell ref="K10:L10"/>
    <mergeCell ref="C10:D10"/>
    <mergeCell ref="E10:F10"/>
    <mergeCell ref="G10:H10"/>
    <mergeCell ref="I10:J10"/>
    <mergeCell ref="B2:N2"/>
    <mergeCell ref="B3:N3"/>
    <mergeCell ref="B7:N7"/>
    <mergeCell ref="M10:N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2014-08-20T15:34:03Z</dcterms:modified>
  <cp:category/>
  <cp:version/>
  <cp:contentType/>
  <cp:contentStatus/>
</cp:coreProperties>
</file>