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235" tabRatio="757" activeTab="0"/>
  </bookViews>
  <sheets>
    <sheet name="Marzo 2016" sheetId="1" r:id="rId1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<sst xmlns="http://schemas.openxmlformats.org/spreadsheetml/2006/main" count="32" uniqueCount="21">
  <si>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</si>
  <si>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</si>
  <si>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</si>
  <si>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</si>
  <si>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</si>
  <si>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</si>
  <si>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</si>
  <si>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</si>
  <si>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</si>
  <si>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</si>
  <si>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</si>
  <si>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</si>
  <si>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</si>
  <si>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</si>
  <si>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</si>
  <si>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</si>
  <si>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Microcrédito</t>
  </si>
  <si>
    <t>Cooperativas Financieras (*)</t>
  </si>
  <si>
    <t>Fuente: Cálculos con base en Superintendencia Financiera Formatos 398, Superintendencia de la Economía Solidaria, Confecoop y CSM</t>
  </si>
  <si>
    <t>(*) La información de Cooperativas Financieras -&gt; Microcredito, se obtiene trimestralmente al sumar las vigiladas Superfinanciera con Vigiladas Supersolidaria.</t>
  </si>
  <si>
    <t>MARZO DE 2016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</si>
</sst>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* #,##0.00_ ;_ * \-#,##0.00_ ;_ * &quot;-&quot;??_ ;_ @_ "/>
    <numFmt numFmtId="168" formatCode="_ * #,##0_ ;_ * \-#,##0_ ;_ * &quot;-&quot;??_ ;_ @_ 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8" fontId="2" fillId="0" borderId="0" xfId="48" applyNumberFormat="1" applyFont="1" applyAlignment="1">
      <alignment horizontal="center"/>
    </xf>
    <xf numFmtId="3" fontId="9" fillId="34" borderId="11" xfId="0" applyNumberFormat="1" applyFont="1" applyFill="1" applyBorder="1" applyAlignment="1">
      <alignment horizontal="right"/>
    </xf>
    <xf numFmtId="3" fontId="9" fillId="34" borderId="12" xfId="0" applyNumberFormat="1" applyFont="1" applyFill="1" applyBorder="1" applyAlignment="1">
      <alignment horizontal="right"/>
    </xf>
    <xf numFmtId="3" fontId="9" fillId="3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Porcentual 3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D15" sqref="D15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140625" style="2" customWidth="1"/>
    <col min="9" max="14" width="14.140625" style="1" customWidth="1"/>
    <col min="15" max="16384" width="11.421875" style="1" customWidth="1"/>
  </cols>
  <sheetData>
    <row r="2" spans="2:14" ht="18.75">
      <c r="B2" s="36" t="s">
        <v>14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2:14" ht="18.75">
      <c r="B3" s="37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8.7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8.7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7" spans="2:14" ht="18">
      <c r="B7" s="38" t="s">
        <v>9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8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ht="18">
      <c r="B9" s="31"/>
      <c r="C9" s="40" t="s">
        <v>16</v>
      </c>
      <c r="D9" s="40"/>
      <c r="E9" s="40"/>
      <c r="F9" s="40"/>
      <c r="G9" s="31"/>
      <c r="H9" s="31"/>
      <c r="I9" s="31"/>
      <c r="J9" s="31"/>
      <c r="K9" s="31"/>
      <c r="L9" s="31"/>
      <c r="M9" s="31"/>
      <c r="N9" s="31"/>
    </row>
    <row r="10" spans="1:14" ht="54.75" customHeight="1">
      <c r="A10" s="3"/>
      <c r="B10" s="23" t="s">
        <v>11</v>
      </c>
      <c r="C10" s="42" t="s">
        <v>12</v>
      </c>
      <c r="D10" s="42"/>
      <c r="E10" s="43" t="s">
        <v>13</v>
      </c>
      <c r="F10" s="44"/>
      <c r="G10" s="41" t="s">
        <v>3</v>
      </c>
      <c r="H10" s="41"/>
      <c r="I10" s="43" t="s">
        <v>4</v>
      </c>
      <c r="J10" s="44"/>
      <c r="K10" s="41" t="s">
        <v>5</v>
      </c>
      <c r="L10" s="41"/>
      <c r="M10" s="39" t="s">
        <v>1</v>
      </c>
      <c r="N10" s="39"/>
    </row>
    <row r="11" spans="1:14" ht="21" customHeight="1">
      <c r="A11" s="3"/>
      <c r="B11" s="9" t="s">
        <v>2</v>
      </c>
      <c r="C11" s="25" t="s">
        <v>6</v>
      </c>
      <c r="D11" s="14" t="s">
        <v>8</v>
      </c>
      <c r="E11" s="15" t="s">
        <v>6</v>
      </c>
      <c r="F11" s="15" t="s">
        <v>8</v>
      </c>
      <c r="G11" s="24" t="s">
        <v>6</v>
      </c>
      <c r="H11" s="16" t="s">
        <v>8</v>
      </c>
      <c r="I11" s="15" t="s">
        <v>6</v>
      </c>
      <c r="J11" s="15" t="s">
        <v>8</v>
      </c>
      <c r="K11" s="24" t="s">
        <v>6</v>
      </c>
      <c r="L11" s="15" t="s">
        <v>8</v>
      </c>
      <c r="M11" s="25" t="s">
        <v>6</v>
      </c>
      <c r="N11" s="14" t="s">
        <v>8</v>
      </c>
    </row>
    <row r="12" spans="2:14" ht="21" customHeight="1">
      <c r="B12" s="10" t="s">
        <v>7</v>
      </c>
      <c r="C12" s="20">
        <v>102485</v>
      </c>
      <c r="D12" s="11">
        <v>365618.46071573</v>
      </c>
      <c r="E12" s="5">
        <v>6832</v>
      </c>
      <c r="F12" s="11">
        <v>149227.13514</v>
      </c>
      <c r="G12" s="5">
        <v>216997</v>
      </c>
      <c r="H12" s="11">
        <v>13027681.228140887</v>
      </c>
      <c r="I12" s="20">
        <v>1168548</v>
      </c>
      <c r="J12" s="5">
        <v>4194049.400514217</v>
      </c>
      <c r="K12" s="20">
        <v>11968</v>
      </c>
      <c r="L12" s="5">
        <v>1061530.1727483894</v>
      </c>
      <c r="M12" s="26">
        <f aca="true" t="shared" si="0" ref="M12:N15">C12+E12+G12+I12+K12</f>
        <v>1506830</v>
      </c>
      <c r="N12" s="27">
        <f t="shared" si="0"/>
        <v>18798106.397259224</v>
      </c>
    </row>
    <row r="13" spans="2:14" ht="21" customHeight="1">
      <c r="B13" s="28" t="s">
        <v>15</v>
      </c>
      <c r="C13" s="20">
        <v>1386</v>
      </c>
      <c r="D13" s="11">
        <v>3024.499833</v>
      </c>
      <c r="E13" s="5">
        <v>28</v>
      </c>
      <c r="F13" s="11">
        <v>711.08212</v>
      </c>
      <c r="G13" s="5">
        <v>9913</v>
      </c>
      <c r="H13" s="11">
        <v>462974.17161473</v>
      </c>
      <c r="I13" s="20">
        <v>1762369</v>
      </c>
      <c r="J13" s="5">
        <v>490360.82336852</v>
      </c>
      <c r="K13" s="20">
        <v>397</v>
      </c>
      <c r="L13" s="5">
        <v>46318.005406059994</v>
      </c>
      <c r="M13" s="26">
        <f t="shared" si="0"/>
        <v>1774093</v>
      </c>
      <c r="N13" s="27">
        <f t="shared" si="0"/>
        <v>1003388.58234231</v>
      </c>
    </row>
    <row r="14" spans="2:14" ht="21" customHeight="1">
      <c r="B14" s="28" t="s">
        <v>17</v>
      </c>
      <c r="C14" s="33">
        <v>28417</v>
      </c>
      <c r="D14" s="34">
        <v>118102.04520349002</v>
      </c>
      <c r="E14" s="35">
        <v>1541</v>
      </c>
      <c r="F14" s="34">
        <v>43168.816013949996</v>
      </c>
      <c r="G14" s="21">
        <v>429</v>
      </c>
      <c r="H14" s="29">
        <v>15099.506544</v>
      </c>
      <c r="I14" s="20">
        <v>9151</v>
      </c>
      <c r="J14" s="5">
        <v>85086.951601</v>
      </c>
      <c r="K14" s="20">
        <v>249</v>
      </c>
      <c r="L14" s="5">
        <v>8942.952234</v>
      </c>
      <c r="M14" s="26">
        <f t="shared" si="0"/>
        <v>39787</v>
      </c>
      <c r="N14" s="27">
        <f t="shared" si="0"/>
        <v>270400.27159644006</v>
      </c>
    </row>
    <row r="15" spans="2:14" ht="21" customHeight="1">
      <c r="B15" s="28" t="s">
        <v>10</v>
      </c>
      <c r="C15" s="22">
        <v>0</v>
      </c>
      <c r="D15" s="29">
        <v>0</v>
      </c>
      <c r="E15" s="21">
        <v>0</v>
      </c>
      <c r="F15" s="29">
        <v>0</v>
      </c>
      <c r="G15" s="21">
        <v>2</v>
      </c>
      <c r="H15" s="29">
        <v>4000</v>
      </c>
      <c r="I15" s="5">
        <v>0</v>
      </c>
      <c r="J15" s="5">
        <v>0</v>
      </c>
      <c r="K15" s="20">
        <v>0</v>
      </c>
      <c r="L15" s="5">
        <v>0</v>
      </c>
      <c r="M15" s="26">
        <f t="shared" si="0"/>
        <v>2</v>
      </c>
      <c r="N15" s="27">
        <f t="shared" si="0"/>
        <v>4000</v>
      </c>
    </row>
    <row r="16" spans="2:14" ht="21" customHeight="1">
      <c r="B16" s="10" t="s">
        <v>0</v>
      </c>
      <c r="C16" s="33">
        <v>56976</v>
      </c>
      <c r="D16" s="34">
        <v>107862.0268281</v>
      </c>
      <c r="E16" s="35">
        <v>388</v>
      </c>
      <c r="F16" s="34">
        <v>8023.411294</v>
      </c>
      <c r="G16" s="5">
        <v>0</v>
      </c>
      <c r="H16" s="11">
        <v>0</v>
      </c>
      <c r="I16" s="21">
        <v>0</v>
      </c>
      <c r="J16" s="21">
        <v>0</v>
      </c>
      <c r="K16" s="22">
        <v>0</v>
      </c>
      <c r="L16" s="21">
        <v>0</v>
      </c>
      <c r="M16" s="26">
        <f>C16+E16+G16+I16+K16</f>
        <v>57364</v>
      </c>
      <c r="N16" s="27">
        <f>D16+F16+H16+J16+L16</f>
        <v>115885.43812210001</v>
      </c>
    </row>
    <row r="17" spans="2:14" ht="21" customHeight="1">
      <c r="B17" s="12" t="s">
        <v>1</v>
      </c>
      <c r="C17" s="17">
        <f>SUM(C12:C16)</f>
        <v>189264</v>
      </c>
      <c r="D17" s="13">
        <f aca="true" t="shared" si="1" ref="D17:N17">SUM(D12:D16)</f>
        <v>594607.03258032</v>
      </c>
      <c r="E17" s="6">
        <f t="shared" si="1"/>
        <v>8789</v>
      </c>
      <c r="F17" s="6">
        <f t="shared" si="1"/>
        <v>201130.44456794998</v>
      </c>
      <c r="G17" s="17">
        <f t="shared" si="1"/>
        <v>227341</v>
      </c>
      <c r="H17" s="13">
        <f t="shared" si="1"/>
        <v>13509754.906299617</v>
      </c>
      <c r="I17" s="6">
        <f t="shared" si="1"/>
        <v>2940068</v>
      </c>
      <c r="J17" s="6">
        <f t="shared" si="1"/>
        <v>4769497.175483736</v>
      </c>
      <c r="K17" s="17">
        <f t="shared" si="1"/>
        <v>12614</v>
      </c>
      <c r="L17" s="13">
        <f t="shared" si="1"/>
        <v>1116791.1303884494</v>
      </c>
      <c r="M17" s="17">
        <f t="shared" si="1"/>
        <v>3378076</v>
      </c>
      <c r="N17" s="13">
        <f t="shared" si="1"/>
        <v>20191780.689320076</v>
      </c>
    </row>
    <row r="18" spans="2:14" s="18" customFormat="1" ht="21" customHeight="1">
      <c r="B18" s="1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ht="15">
      <c r="B19" s="8" t="s">
        <v>18</v>
      </c>
    </row>
    <row r="20" ht="15">
      <c r="B20" s="8" t="s">
        <v>19</v>
      </c>
    </row>
    <row r="23" spans="4:5" ht="13.5">
      <c r="D23" s="32"/>
      <c r="E23" s="32"/>
    </row>
    <row r="25" spans="4:5" ht="13.5">
      <c r="D25" s="4"/>
      <c r="E25" s="4"/>
    </row>
  </sheetData>
  <sheetProtection/>
  <mergeCells count="10">
    <mergeCell ref="B2:N2"/>
    <mergeCell ref="B3:N3"/>
    <mergeCell ref="B7:N7"/>
    <mergeCell ref="M10:N10"/>
    <mergeCell ref="C9:F9"/>
    <mergeCell ref="K10:L10"/>
    <mergeCell ref="C10:D10"/>
    <mergeCell ref="E10:F10"/>
    <mergeCell ref="G10:H10"/>
    <mergeCell ref="I10:J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Felipe Caro Moncayo</cp:lastModifiedBy>
  <cp:lastPrinted>2007-10-02T20:07:01Z</cp:lastPrinted>
  <dcterms:created xsi:type="dcterms:W3CDTF">2007-05-18T16:46:56Z</dcterms:created>
  <dcterms:modified xsi:type="dcterms:W3CDTF">2016-07-13T16:52:00Z</dcterms:modified>
  <cp:category/>
  <cp:version/>
  <cp:contentType/>
  <cp:contentStatus/>
</cp:coreProperties>
</file>