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05" windowHeight="11790" activeTab="1"/>
  </bookViews>
  <sheets>
    <sheet name="Número" sheetId="1" r:id="rId1"/>
    <sheet name="Monto" sheetId="2" r:id="rId2"/>
    <sheet name="ACUMULADO(BORRAR)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DMP0000</author>
  </authors>
  <commentList>
    <comment ref="C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Numero de Recaudos.</t>
        </r>
      </text>
    </comment>
    <comment ref="D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Nro Transferencia de Fondos</t>
        </r>
      </text>
    </comment>
    <comment ref="E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Nro Dep en Efectivo Cta Ahorro + Nro Dep en Efectivo Cta Cte</t>
        </r>
      </text>
    </comment>
    <comment ref="F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Nro Ret efectivos Cta Ahorro + Nro Ret efectivos Cta Cte</t>
        </r>
      </text>
    </comment>
    <comment ref="G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Nro Tramite apetura Cta Ahorro</t>
        </r>
      </text>
    </comment>
    <comment ref="H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Nro Cred a travis de corresponsales</t>
        </r>
      </text>
    </comment>
    <comment ref="I96" authorId="0">
      <text>
        <r>
          <rPr>
            <b/>
            <sz val="8"/>
            <rFont val="Tahoma"/>
            <family val="0"/>
          </rPr>
          <t>DMP0000:</t>
        </r>
        <r>
          <rPr>
            <sz val="8"/>
            <rFont val="Tahoma"/>
            <family val="0"/>
          </rPr>
          <t xml:space="preserve">
Nro Pagos de Obligaciones</t>
        </r>
      </text>
    </comment>
  </commentList>
</comments>
</file>

<file path=xl/sharedStrings.xml><?xml version="1.0" encoding="utf-8"?>
<sst xmlns="http://schemas.openxmlformats.org/spreadsheetml/2006/main" count="483" uniqueCount="29">
  <si>
    <t>RECAUDOS</t>
  </si>
  <si>
    <t>DEPÓSITOS</t>
  </si>
  <si>
    <t>RETIROS</t>
  </si>
  <si>
    <t>PAGOS OBLIG.</t>
  </si>
  <si>
    <t>TOTAL</t>
  </si>
  <si>
    <t>BOGOTA</t>
  </si>
  <si>
    <t>BANCOLOMBIA</t>
  </si>
  <si>
    <t>CITIBANK</t>
  </si>
  <si>
    <t>BBVA</t>
  </si>
  <si>
    <t>BCSC</t>
  </si>
  <si>
    <t>BANCO AGRARIO</t>
  </si>
  <si>
    <t>AV VILLAS</t>
  </si>
  <si>
    <t>TOTAL NACIONAL</t>
  </si>
  <si>
    <t>TRANSF.</t>
  </si>
  <si>
    <t>APERTURA
C. AHORROS</t>
  </si>
  <si>
    <t>TRÁMITE
CRÉDITOS</t>
  </si>
  <si>
    <t>POPULAR</t>
  </si>
  <si>
    <t>BANCO DE OCCIDENTE</t>
  </si>
  <si>
    <t>MONTO DE OPERACIONES (MILLONES DE PESOS)</t>
  </si>
  <si>
    <t>NÚMERO DE OPERACIONES</t>
  </si>
  <si>
    <t>Jun - Oct 2007</t>
  </si>
  <si>
    <t>HSBC</t>
  </si>
  <si>
    <t>Fuente: Superintendencia Financiera de Colombia - Forrmato 398</t>
  </si>
  <si>
    <t>NUMERO DE OPERACIONES A TRAVES DE CORRESPONSALES NO BANCARIOS POR ENTIDAD</t>
  </si>
  <si>
    <t>FECHA DE CORTE:</t>
  </si>
  <si>
    <t>MONTO DE OPERACIONES A TRAVES DE CORRESPONSALES NO BANCARIOS POR ENTIDAD</t>
  </si>
  <si>
    <t>Cifras: a Diciembre 2008</t>
  </si>
  <si>
    <t>ENERO DE 2008 - DICIEMBRE DE 2008</t>
  </si>
  <si>
    <t>(MILLONES DE PESOS)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</si>
</sst>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_ * #,##0.0_ ;_ * \-#,##0.0_ ;_ * &quot;-&quot;??_ ;_ @_ "/>
    <numFmt numFmtId="174" formatCode="_ * #,##0_ ;_ * \-#,##0_ ;_ * &quot;-&quot;??_ ;_ @_ "/>
  </numFmts>
  <fonts count="47">
    <font>
      <sz val="10"/>
      <name val="Arial"/>
      <family val="0"/>
    </font>
    <font>
      <sz val="8"/>
      <name val="Arial"/>
      <family val="0"/>
    </font>
    <font>
      <b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Trebuchet MS"/>
      <family val="2"/>
    </font>
    <font>
      <b/>
      <sz val="10"/>
      <color indexed="18"/>
      <name val="Trebuchet MS"/>
      <family val="2"/>
    </font>
    <font>
      <sz val="10"/>
      <color indexed="63"/>
      <name val="Trebuchet MS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17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9" fillId="0" borderId="12" xfId="0" applyNumberFormat="1" applyFont="1" applyBorder="1" applyAlignment="1">
      <alignment horizontal="right"/>
    </xf>
    <xf numFmtId="17" fontId="8" fillId="34" borderId="13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indent="1"/>
    </xf>
    <xf numFmtId="3" fontId="9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3" fontId="9" fillId="0" borderId="20" xfId="0" applyNumberFormat="1" applyFont="1" applyBorder="1" applyAlignment="1">
      <alignment horizontal="right"/>
    </xf>
    <xf numFmtId="0" fontId="9" fillId="0" borderId="21" xfId="0" applyFont="1" applyBorder="1" applyAlignment="1">
      <alignment horizontal="left" indent="1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0" fontId="8" fillId="34" borderId="24" xfId="0" applyFont="1" applyFill="1" applyBorder="1" applyAlignment="1">
      <alignment horizontal="left"/>
    </xf>
    <xf numFmtId="3" fontId="8" fillId="34" borderId="25" xfId="0" applyNumberFormat="1" applyFont="1" applyFill="1" applyBorder="1" applyAlignment="1">
      <alignment horizontal="right"/>
    </xf>
    <xf numFmtId="3" fontId="8" fillId="34" borderId="26" xfId="0" applyNumberFormat="1" applyFont="1" applyFill="1" applyBorder="1" applyAlignment="1">
      <alignment horizontal="right"/>
    </xf>
    <xf numFmtId="0" fontId="8" fillId="34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57150</xdr:rowOff>
    </xdr:from>
    <xdr:to>
      <xdr:col>1</xdr:col>
      <xdr:colOff>1104900</xdr:colOff>
      <xdr:row>3</xdr:row>
      <xdr:rowOff>152400</xdr:rowOff>
    </xdr:to>
    <xdr:pic>
      <xdr:nvPicPr>
        <xdr:cNvPr id="1" name="Picture 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5715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66675</xdr:rowOff>
    </xdr:from>
    <xdr:to>
      <xdr:col>1</xdr:col>
      <xdr:colOff>781050</xdr:colOff>
      <xdr:row>3</xdr:row>
      <xdr:rowOff>161925</xdr:rowOff>
    </xdr:to>
    <xdr:pic>
      <xdr:nvPicPr>
        <xdr:cNvPr id="1" name="Picture 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showGridLines="0" zoomScalePageLayoutView="0" workbookViewId="0" topLeftCell="A1">
      <pane ySplit="4" topLeftCell="A134" activePane="bottomLeft" state="frozen"/>
      <selection pane="topLeft" activeCell="A1" sqref="A1"/>
      <selection pane="bottomLeft" activeCell="L138" sqref="L138"/>
    </sheetView>
  </sheetViews>
  <sheetFormatPr defaultColWidth="11.421875" defaultRowHeight="12.75"/>
  <cols>
    <col min="1" max="1" width="6.140625" style="0" customWidth="1"/>
    <col min="2" max="2" width="22.7109375" style="0" customWidth="1"/>
    <col min="3" max="10" width="14.421875" style="0" customWidth="1"/>
  </cols>
  <sheetData>
    <row r="2" spans="2:10" ht="18">
      <c r="B2" s="44" t="s">
        <v>23</v>
      </c>
      <c r="C2" s="44"/>
      <c r="D2" s="44"/>
      <c r="E2" s="44"/>
      <c r="F2" s="44"/>
      <c r="G2" s="44"/>
      <c r="H2" s="44"/>
      <c r="I2" s="44"/>
      <c r="J2" s="44"/>
    </row>
    <row r="3" spans="2:10" ht="18">
      <c r="B3" s="20"/>
      <c r="C3" s="45" t="s">
        <v>24</v>
      </c>
      <c r="D3" s="45"/>
      <c r="E3" s="46" t="s">
        <v>27</v>
      </c>
      <c r="F3" s="46"/>
      <c r="G3" s="46"/>
      <c r="H3" s="46"/>
      <c r="I3" s="20"/>
      <c r="J3" s="20"/>
    </row>
    <row r="4" spans="2:10" ht="18.75" thickBot="1">
      <c r="B4" s="20"/>
      <c r="C4" s="21"/>
      <c r="D4" s="21"/>
      <c r="E4" s="22"/>
      <c r="F4" s="22"/>
      <c r="G4" s="22"/>
      <c r="H4" s="22"/>
      <c r="I4" s="20"/>
      <c r="J4" s="20"/>
    </row>
    <row r="5" spans="2:10" ht="30.75" thickBot="1">
      <c r="B5" s="25">
        <v>39448</v>
      </c>
      <c r="C5" s="26" t="s">
        <v>0</v>
      </c>
      <c r="D5" s="26" t="s">
        <v>13</v>
      </c>
      <c r="E5" s="26" t="s">
        <v>1</v>
      </c>
      <c r="F5" s="26" t="s">
        <v>2</v>
      </c>
      <c r="G5" s="27" t="s">
        <v>14</v>
      </c>
      <c r="H5" s="27" t="s">
        <v>15</v>
      </c>
      <c r="I5" s="26" t="s">
        <v>3</v>
      </c>
      <c r="J5" s="40" t="s">
        <v>4</v>
      </c>
    </row>
    <row r="6" spans="1:10" ht="15">
      <c r="A6" s="4"/>
      <c r="B6" s="29" t="s">
        <v>5</v>
      </c>
      <c r="C6" s="30">
        <v>6801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1">
        <f>SUM(C6:I6)</f>
        <v>6801</v>
      </c>
    </row>
    <row r="7" spans="1:10" ht="15">
      <c r="A7" s="4"/>
      <c r="B7" s="32" t="s">
        <v>16</v>
      </c>
      <c r="C7" s="24">
        <v>4928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33">
        <f aca="true" t="shared" si="0" ref="J7:J15">SUM(C7:I7)</f>
        <v>4928</v>
      </c>
    </row>
    <row r="8" spans="1:10" ht="15">
      <c r="A8" s="4"/>
      <c r="B8" s="32" t="s">
        <v>6</v>
      </c>
      <c r="C8" s="24">
        <v>146102</v>
      </c>
      <c r="D8" s="24">
        <v>257</v>
      </c>
      <c r="E8" s="24">
        <v>14756</v>
      </c>
      <c r="F8" s="24">
        <v>14635</v>
      </c>
      <c r="G8" s="24">
        <v>0</v>
      </c>
      <c r="H8" s="24">
        <v>0</v>
      </c>
      <c r="I8" s="24">
        <v>2648</v>
      </c>
      <c r="J8" s="33">
        <f t="shared" si="0"/>
        <v>178398</v>
      </c>
    </row>
    <row r="9" spans="1:10" ht="15">
      <c r="A9" s="4"/>
      <c r="B9" s="32" t="s">
        <v>7</v>
      </c>
      <c r="C9" s="24">
        <v>58625</v>
      </c>
      <c r="D9" s="24">
        <v>0</v>
      </c>
      <c r="E9" s="24">
        <v>22726</v>
      </c>
      <c r="F9" s="24">
        <v>0</v>
      </c>
      <c r="G9" s="24">
        <v>0</v>
      </c>
      <c r="H9" s="24">
        <v>0</v>
      </c>
      <c r="I9" s="24">
        <v>31035</v>
      </c>
      <c r="J9" s="33">
        <f t="shared" si="0"/>
        <v>112386</v>
      </c>
    </row>
    <row r="10" spans="1:10" ht="15">
      <c r="A10" s="4"/>
      <c r="B10" s="32" t="s">
        <v>8</v>
      </c>
      <c r="C10" s="24">
        <v>1603</v>
      </c>
      <c r="D10" s="24">
        <v>0</v>
      </c>
      <c r="E10" s="24">
        <v>3524</v>
      </c>
      <c r="F10" s="24">
        <v>1372</v>
      </c>
      <c r="G10" s="24">
        <v>0</v>
      </c>
      <c r="H10" s="24">
        <v>0</v>
      </c>
      <c r="I10" s="24">
        <v>1387</v>
      </c>
      <c r="J10" s="33">
        <f t="shared" si="0"/>
        <v>7886</v>
      </c>
    </row>
    <row r="11" spans="1:10" ht="15">
      <c r="A11" s="4"/>
      <c r="B11" s="32" t="s">
        <v>9</v>
      </c>
      <c r="C11" s="24">
        <v>5435</v>
      </c>
      <c r="D11" s="24">
        <v>0</v>
      </c>
      <c r="E11" s="24">
        <v>152</v>
      </c>
      <c r="F11" s="24">
        <v>133</v>
      </c>
      <c r="G11" s="24">
        <v>0</v>
      </c>
      <c r="H11" s="24">
        <v>8</v>
      </c>
      <c r="I11" s="24">
        <v>0</v>
      </c>
      <c r="J11" s="33">
        <f t="shared" si="0"/>
        <v>5728</v>
      </c>
    </row>
    <row r="12" spans="1:10" ht="15">
      <c r="A12" s="4"/>
      <c r="B12" s="32" t="s">
        <v>10</v>
      </c>
      <c r="C12" s="24">
        <v>5776</v>
      </c>
      <c r="D12" s="24">
        <v>68</v>
      </c>
      <c r="E12" s="24">
        <v>6295</v>
      </c>
      <c r="F12" s="24">
        <v>4339</v>
      </c>
      <c r="G12" s="24">
        <v>367</v>
      </c>
      <c r="H12" s="24">
        <v>55</v>
      </c>
      <c r="I12" s="24">
        <v>0</v>
      </c>
      <c r="J12" s="33">
        <f t="shared" si="0"/>
        <v>16900</v>
      </c>
    </row>
    <row r="13" spans="1:10" ht="15">
      <c r="A13" s="5"/>
      <c r="B13" s="32" t="s">
        <v>11</v>
      </c>
      <c r="C13" s="24">
        <v>22505</v>
      </c>
      <c r="D13" s="24">
        <v>6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33">
        <f t="shared" si="0"/>
        <v>22511</v>
      </c>
    </row>
    <row r="14" spans="1:10" ht="15">
      <c r="A14" s="4"/>
      <c r="B14" s="32" t="s">
        <v>17</v>
      </c>
      <c r="C14" s="24">
        <v>2140</v>
      </c>
      <c r="D14" s="24">
        <v>1</v>
      </c>
      <c r="E14" s="24">
        <v>0</v>
      </c>
      <c r="F14" s="24">
        <v>0</v>
      </c>
      <c r="G14" s="24">
        <v>0</v>
      </c>
      <c r="H14" s="24">
        <v>0</v>
      </c>
      <c r="I14" s="24">
        <v>2</v>
      </c>
      <c r="J14" s="33">
        <f t="shared" si="0"/>
        <v>2143</v>
      </c>
    </row>
    <row r="15" spans="1:10" ht="15.75" thickBot="1">
      <c r="A15" s="4"/>
      <c r="B15" s="34" t="s">
        <v>21</v>
      </c>
      <c r="C15" s="35">
        <v>0</v>
      </c>
      <c r="D15" s="35">
        <v>0</v>
      </c>
      <c r="E15" s="35">
        <v>0</v>
      </c>
      <c r="F15" s="35">
        <v>40</v>
      </c>
      <c r="G15" s="35">
        <v>0</v>
      </c>
      <c r="H15" s="35">
        <v>0</v>
      </c>
      <c r="I15" s="35">
        <v>0</v>
      </c>
      <c r="J15" s="36">
        <f t="shared" si="0"/>
        <v>40</v>
      </c>
    </row>
    <row r="16" spans="2:10" ht="15.75" thickBot="1">
      <c r="B16" s="37" t="s">
        <v>12</v>
      </c>
      <c r="C16" s="38">
        <f aca="true" t="shared" si="1" ref="C16:J16">SUM(C6:C15)</f>
        <v>253915</v>
      </c>
      <c r="D16" s="38">
        <f t="shared" si="1"/>
        <v>332</v>
      </c>
      <c r="E16" s="38">
        <f t="shared" si="1"/>
        <v>47453</v>
      </c>
      <c r="F16" s="38">
        <f t="shared" si="1"/>
        <v>20519</v>
      </c>
      <c r="G16" s="38">
        <f t="shared" si="1"/>
        <v>367</v>
      </c>
      <c r="H16" s="38">
        <f t="shared" si="1"/>
        <v>63</v>
      </c>
      <c r="I16" s="38">
        <f t="shared" si="1"/>
        <v>35072</v>
      </c>
      <c r="J16" s="39">
        <f t="shared" si="1"/>
        <v>357721</v>
      </c>
    </row>
    <row r="17" spans="2:10" ht="13.5" thickBot="1">
      <c r="B17" s="1"/>
      <c r="C17" s="2"/>
      <c r="D17" s="2"/>
      <c r="E17" s="2"/>
      <c r="F17" s="2"/>
      <c r="G17" s="2"/>
      <c r="H17" s="2"/>
      <c r="I17" s="2"/>
      <c r="J17" s="2"/>
    </row>
    <row r="18" spans="2:10" ht="30.75" thickBot="1">
      <c r="B18" s="25">
        <v>39479</v>
      </c>
      <c r="C18" s="26" t="s">
        <v>0</v>
      </c>
      <c r="D18" s="26" t="s">
        <v>13</v>
      </c>
      <c r="E18" s="26" t="s">
        <v>1</v>
      </c>
      <c r="F18" s="26" t="s">
        <v>2</v>
      </c>
      <c r="G18" s="27" t="s">
        <v>14</v>
      </c>
      <c r="H18" s="27" t="s">
        <v>15</v>
      </c>
      <c r="I18" s="26" t="s">
        <v>3</v>
      </c>
      <c r="J18" s="40" t="s">
        <v>4</v>
      </c>
    </row>
    <row r="19" spans="2:10" ht="15">
      <c r="B19" s="29" t="s">
        <v>5</v>
      </c>
      <c r="C19" s="30">
        <v>6530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2</v>
      </c>
      <c r="J19" s="31">
        <f>SUM(C19:I19)</f>
        <v>6532</v>
      </c>
    </row>
    <row r="20" spans="2:10" ht="15">
      <c r="B20" s="32" t="s">
        <v>16</v>
      </c>
      <c r="C20" s="24">
        <v>11033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33">
        <f aca="true" t="shared" si="2" ref="J20:J28">SUM(C20:I20)</f>
        <v>11033</v>
      </c>
    </row>
    <row r="21" spans="2:10" ht="15">
      <c r="B21" s="32" t="s">
        <v>6</v>
      </c>
      <c r="C21" s="24">
        <v>162373</v>
      </c>
      <c r="D21" s="24">
        <v>441</v>
      </c>
      <c r="E21" s="24">
        <v>17581</v>
      </c>
      <c r="F21" s="24">
        <v>16592</v>
      </c>
      <c r="G21" s="24">
        <v>0</v>
      </c>
      <c r="H21" s="24">
        <v>0</v>
      </c>
      <c r="I21" s="24">
        <v>2809</v>
      </c>
      <c r="J21" s="33">
        <f t="shared" si="2"/>
        <v>199796</v>
      </c>
    </row>
    <row r="22" spans="2:10" ht="15">
      <c r="B22" s="32" t="s">
        <v>7</v>
      </c>
      <c r="C22" s="24">
        <v>67505</v>
      </c>
      <c r="D22" s="24">
        <v>0</v>
      </c>
      <c r="E22" s="24">
        <v>51727</v>
      </c>
      <c r="F22" s="24">
        <v>0</v>
      </c>
      <c r="G22" s="24">
        <v>0</v>
      </c>
      <c r="H22" s="24">
        <v>0</v>
      </c>
      <c r="I22" s="24">
        <v>1084</v>
      </c>
      <c r="J22" s="33">
        <f t="shared" si="2"/>
        <v>120316</v>
      </c>
    </row>
    <row r="23" spans="2:10" ht="15">
      <c r="B23" s="32" t="s">
        <v>8</v>
      </c>
      <c r="C23" s="24">
        <v>1455</v>
      </c>
      <c r="D23" s="24">
        <v>0</v>
      </c>
      <c r="E23" s="24">
        <v>3974</v>
      </c>
      <c r="F23" s="24">
        <v>1406</v>
      </c>
      <c r="G23" s="24">
        <v>0</v>
      </c>
      <c r="H23" s="24">
        <v>0</v>
      </c>
      <c r="I23" s="24">
        <v>1506</v>
      </c>
      <c r="J23" s="33">
        <f t="shared" si="2"/>
        <v>8341</v>
      </c>
    </row>
    <row r="24" spans="2:10" ht="15">
      <c r="B24" s="32" t="s">
        <v>9</v>
      </c>
      <c r="C24" s="24">
        <v>6660</v>
      </c>
      <c r="D24" s="24">
        <v>0</v>
      </c>
      <c r="E24" s="24">
        <v>248</v>
      </c>
      <c r="F24" s="24">
        <v>143</v>
      </c>
      <c r="G24" s="24">
        <v>0</v>
      </c>
      <c r="H24" s="24">
        <v>21</v>
      </c>
      <c r="I24" s="24">
        <v>0</v>
      </c>
      <c r="J24" s="33">
        <f t="shared" si="2"/>
        <v>7072</v>
      </c>
    </row>
    <row r="25" spans="2:10" ht="15">
      <c r="B25" s="32" t="s">
        <v>10</v>
      </c>
      <c r="C25" s="24">
        <v>6500</v>
      </c>
      <c r="D25" s="24">
        <v>126</v>
      </c>
      <c r="E25" s="24">
        <v>6135</v>
      </c>
      <c r="F25" s="24">
        <v>4423</v>
      </c>
      <c r="G25" s="24">
        <v>500</v>
      </c>
      <c r="H25" s="24">
        <v>61</v>
      </c>
      <c r="I25" s="24">
        <v>13</v>
      </c>
      <c r="J25" s="33">
        <f t="shared" si="2"/>
        <v>17758</v>
      </c>
    </row>
    <row r="26" spans="2:10" ht="15">
      <c r="B26" s="32" t="s">
        <v>11</v>
      </c>
      <c r="C26" s="24">
        <v>18701</v>
      </c>
      <c r="D26" s="24">
        <v>3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33">
        <f t="shared" si="2"/>
        <v>18704</v>
      </c>
    </row>
    <row r="27" spans="2:10" ht="15">
      <c r="B27" s="32" t="s">
        <v>17</v>
      </c>
      <c r="C27" s="24">
        <v>2140</v>
      </c>
      <c r="D27" s="24">
        <v>1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33">
        <f t="shared" si="2"/>
        <v>2143</v>
      </c>
    </row>
    <row r="28" spans="2:10" ht="15.75" thickBot="1">
      <c r="B28" s="34" t="s">
        <v>21</v>
      </c>
      <c r="C28" s="35">
        <v>0</v>
      </c>
      <c r="D28" s="35">
        <v>0</v>
      </c>
      <c r="E28" s="35">
        <v>0</v>
      </c>
      <c r="F28" s="35">
        <v>104</v>
      </c>
      <c r="G28" s="35">
        <v>0</v>
      </c>
      <c r="H28" s="35">
        <v>0</v>
      </c>
      <c r="I28" s="35">
        <v>0</v>
      </c>
      <c r="J28" s="36">
        <f t="shared" si="2"/>
        <v>104</v>
      </c>
    </row>
    <row r="29" spans="2:10" ht="15.75" thickBot="1">
      <c r="B29" s="37" t="s">
        <v>12</v>
      </c>
      <c r="C29" s="38">
        <f aca="true" t="shared" si="3" ref="C29:J29">SUM(C19:C28)</f>
        <v>282897</v>
      </c>
      <c r="D29" s="38">
        <f t="shared" si="3"/>
        <v>571</v>
      </c>
      <c r="E29" s="38">
        <f t="shared" si="3"/>
        <v>79665</v>
      </c>
      <c r="F29" s="38">
        <f t="shared" si="3"/>
        <v>22668</v>
      </c>
      <c r="G29" s="38">
        <f t="shared" si="3"/>
        <v>500</v>
      </c>
      <c r="H29" s="38">
        <f t="shared" si="3"/>
        <v>82</v>
      </c>
      <c r="I29" s="38">
        <f t="shared" si="3"/>
        <v>5416</v>
      </c>
      <c r="J29" s="39">
        <f t="shared" si="3"/>
        <v>391799</v>
      </c>
    </row>
    <row r="30" spans="2:10" ht="13.5" thickBot="1">
      <c r="B30" s="1"/>
      <c r="C30" s="2"/>
      <c r="D30" s="2"/>
      <c r="E30" s="2"/>
      <c r="F30" s="2"/>
      <c r="G30" s="2"/>
      <c r="H30" s="2"/>
      <c r="I30" s="2"/>
      <c r="J30" s="2"/>
    </row>
    <row r="31" spans="2:10" ht="30.75" thickBot="1">
      <c r="B31" s="25">
        <v>39508</v>
      </c>
      <c r="C31" s="26" t="s">
        <v>0</v>
      </c>
      <c r="D31" s="26" t="s">
        <v>13</v>
      </c>
      <c r="E31" s="26" t="s">
        <v>1</v>
      </c>
      <c r="F31" s="26" t="s">
        <v>2</v>
      </c>
      <c r="G31" s="27" t="s">
        <v>14</v>
      </c>
      <c r="H31" s="27" t="s">
        <v>15</v>
      </c>
      <c r="I31" s="26" t="s">
        <v>3</v>
      </c>
      <c r="J31" s="40" t="s">
        <v>4</v>
      </c>
    </row>
    <row r="32" spans="2:10" ht="15">
      <c r="B32" s="29" t="s">
        <v>5</v>
      </c>
      <c r="C32" s="30">
        <v>4461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3</v>
      </c>
      <c r="J32" s="31">
        <f>SUM(C32:I32)</f>
        <v>4464</v>
      </c>
    </row>
    <row r="33" spans="2:10" ht="15">
      <c r="B33" s="32" t="s">
        <v>16</v>
      </c>
      <c r="C33" s="24">
        <v>21810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33">
        <f aca="true" t="shared" si="4" ref="J33:J41">SUM(C33:I33)</f>
        <v>21810</v>
      </c>
    </row>
    <row r="34" spans="2:10" ht="15">
      <c r="B34" s="32" t="s">
        <v>6</v>
      </c>
      <c r="C34" s="24">
        <v>163563</v>
      </c>
      <c r="D34" s="24">
        <v>1044</v>
      </c>
      <c r="E34" s="24">
        <v>26898</v>
      </c>
      <c r="F34" s="24">
        <v>25004</v>
      </c>
      <c r="G34" s="24">
        <v>0</v>
      </c>
      <c r="H34" s="24">
        <v>0</v>
      </c>
      <c r="I34" s="24">
        <v>4466</v>
      </c>
      <c r="J34" s="33">
        <f t="shared" si="4"/>
        <v>220975</v>
      </c>
    </row>
    <row r="35" spans="2:10" ht="15">
      <c r="B35" s="32" t="s">
        <v>7</v>
      </c>
      <c r="C35" s="24">
        <v>69259</v>
      </c>
      <c r="D35" s="24">
        <v>0</v>
      </c>
      <c r="E35" s="24">
        <v>23840</v>
      </c>
      <c r="F35" s="24">
        <v>0</v>
      </c>
      <c r="G35" s="24">
        <v>0</v>
      </c>
      <c r="H35" s="24">
        <v>0</v>
      </c>
      <c r="I35" s="24">
        <v>32579</v>
      </c>
      <c r="J35" s="33">
        <f t="shared" si="4"/>
        <v>125678</v>
      </c>
    </row>
    <row r="36" spans="2:10" ht="15">
      <c r="B36" s="32" t="s">
        <v>8</v>
      </c>
      <c r="C36" s="24">
        <v>1969</v>
      </c>
      <c r="D36" s="24">
        <v>1</v>
      </c>
      <c r="E36" s="24">
        <v>4338</v>
      </c>
      <c r="F36" s="24">
        <v>1403</v>
      </c>
      <c r="G36" s="24">
        <v>0</v>
      </c>
      <c r="H36" s="24">
        <v>0</v>
      </c>
      <c r="I36" s="24">
        <v>1659</v>
      </c>
      <c r="J36" s="33">
        <f t="shared" si="4"/>
        <v>9370</v>
      </c>
    </row>
    <row r="37" spans="2:10" ht="15">
      <c r="B37" s="32" t="s">
        <v>9</v>
      </c>
      <c r="C37" s="24">
        <v>6070</v>
      </c>
      <c r="D37" s="24">
        <v>0</v>
      </c>
      <c r="E37" s="24">
        <v>264</v>
      </c>
      <c r="F37" s="24">
        <v>146</v>
      </c>
      <c r="G37" s="24">
        <v>0</v>
      </c>
      <c r="H37" s="24">
        <v>12</v>
      </c>
      <c r="I37" s="24">
        <v>0</v>
      </c>
      <c r="J37" s="33">
        <f t="shared" si="4"/>
        <v>6492</v>
      </c>
    </row>
    <row r="38" spans="2:10" ht="15">
      <c r="B38" s="32" t="s">
        <v>10</v>
      </c>
      <c r="C38" s="24">
        <v>9370</v>
      </c>
      <c r="D38" s="24">
        <v>149</v>
      </c>
      <c r="E38" s="24">
        <v>6177</v>
      </c>
      <c r="F38" s="24">
        <v>4855</v>
      </c>
      <c r="G38" s="24">
        <v>435</v>
      </c>
      <c r="H38" s="24">
        <v>102</v>
      </c>
      <c r="I38" s="24">
        <v>50</v>
      </c>
      <c r="J38" s="33">
        <f t="shared" si="4"/>
        <v>21138</v>
      </c>
    </row>
    <row r="39" spans="2:10" ht="15">
      <c r="B39" s="32" t="s">
        <v>11</v>
      </c>
      <c r="C39" s="24">
        <v>29553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33">
        <f t="shared" si="4"/>
        <v>29553</v>
      </c>
    </row>
    <row r="40" spans="2:10" ht="15">
      <c r="B40" s="32" t="s">
        <v>17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33">
        <f t="shared" si="4"/>
        <v>0</v>
      </c>
    </row>
    <row r="41" spans="2:10" ht="15.75" thickBot="1">
      <c r="B41" s="34" t="s">
        <v>21</v>
      </c>
      <c r="C41" s="35">
        <v>0</v>
      </c>
      <c r="D41" s="35">
        <v>0</v>
      </c>
      <c r="E41" s="35">
        <v>0</v>
      </c>
      <c r="F41" s="35">
        <v>212</v>
      </c>
      <c r="G41" s="35">
        <v>0</v>
      </c>
      <c r="H41" s="35">
        <v>0</v>
      </c>
      <c r="I41" s="35">
        <v>0</v>
      </c>
      <c r="J41" s="36">
        <f t="shared" si="4"/>
        <v>212</v>
      </c>
    </row>
    <row r="42" spans="2:10" ht="15.75" thickBot="1">
      <c r="B42" s="37" t="s">
        <v>12</v>
      </c>
      <c r="C42" s="38">
        <f aca="true" t="shared" si="5" ref="C42:J42">SUM(C32:C41)</f>
        <v>306055</v>
      </c>
      <c r="D42" s="38">
        <f t="shared" si="5"/>
        <v>1194</v>
      </c>
      <c r="E42" s="38">
        <f t="shared" si="5"/>
        <v>61517</v>
      </c>
      <c r="F42" s="38">
        <f t="shared" si="5"/>
        <v>31620</v>
      </c>
      <c r="G42" s="38">
        <f t="shared" si="5"/>
        <v>435</v>
      </c>
      <c r="H42" s="38">
        <f t="shared" si="5"/>
        <v>114</v>
      </c>
      <c r="I42" s="38">
        <f t="shared" si="5"/>
        <v>38757</v>
      </c>
      <c r="J42" s="39">
        <f t="shared" si="5"/>
        <v>439692</v>
      </c>
    </row>
    <row r="43" spans="2:10" ht="13.5" thickBot="1">
      <c r="B43" s="1"/>
      <c r="C43" s="2"/>
      <c r="D43" s="2"/>
      <c r="E43" s="2"/>
      <c r="F43" s="2"/>
      <c r="G43" s="2"/>
      <c r="H43" s="2"/>
      <c r="I43" s="2"/>
      <c r="J43" s="2"/>
    </row>
    <row r="44" spans="2:10" ht="30.75" thickBot="1">
      <c r="B44" s="25">
        <v>39539</v>
      </c>
      <c r="C44" s="26" t="s">
        <v>0</v>
      </c>
      <c r="D44" s="26" t="s">
        <v>13</v>
      </c>
      <c r="E44" s="26" t="s">
        <v>1</v>
      </c>
      <c r="F44" s="26" t="s">
        <v>2</v>
      </c>
      <c r="G44" s="27" t="s">
        <v>14</v>
      </c>
      <c r="H44" s="27" t="s">
        <v>15</v>
      </c>
      <c r="I44" s="26" t="s">
        <v>3</v>
      </c>
      <c r="J44" s="40" t="s">
        <v>4</v>
      </c>
    </row>
    <row r="45" spans="2:10" ht="15">
      <c r="B45" s="29" t="s">
        <v>5</v>
      </c>
      <c r="C45" s="30">
        <v>10521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3</v>
      </c>
      <c r="J45" s="31">
        <f>SUM(C45:I45)</f>
        <v>10524</v>
      </c>
    </row>
    <row r="46" spans="2:10" ht="15">
      <c r="B46" s="32" t="s">
        <v>16</v>
      </c>
      <c r="C46" s="24">
        <v>32841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33">
        <f aca="true" t="shared" si="6" ref="J46:J54">SUM(C46:I46)</f>
        <v>32841</v>
      </c>
    </row>
    <row r="47" spans="2:10" ht="15">
      <c r="B47" s="32" t="s">
        <v>6</v>
      </c>
      <c r="C47" s="24">
        <v>186485</v>
      </c>
      <c r="D47" s="24">
        <v>1675</v>
      </c>
      <c r="E47" s="24">
        <v>37329</v>
      </c>
      <c r="F47" s="24">
        <v>32749</v>
      </c>
      <c r="G47" s="24">
        <v>0</v>
      </c>
      <c r="H47" s="24">
        <v>0</v>
      </c>
      <c r="I47" s="24">
        <v>5773</v>
      </c>
      <c r="J47" s="33">
        <f t="shared" si="6"/>
        <v>264011</v>
      </c>
    </row>
    <row r="48" spans="2:10" ht="15">
      <c r="B48" s="32" t="s">
        <v>7</v>
      </c>
      <c r="C48" s="24">
        <v>89303</v>
      </c>
      <c r="D48" s="24">
        <v>0</v>
      </c>
      <c r="E48" s="24">
        <v>28557</v>
      </c>
      <c r="F48" s="24">
        <v>0</v>
      </c>
      <c r="G48" s="24">
        <v>0</v>
      </c>
      <c r="H48" s="24">
        <v>0</v>
      </c>
      <c r="I48" s="24">
        <v>36065</v>
      </c>
      <c r="J48" s="33">
        <f t="shared" si="6"/>
        <v>153925</v>
      </c>
    </row>
    <row r="49" spans="2:10" ht="15">
      <c r="B49" s="32" t="s">
        <v>8</v>
      </c>
      <c r="C49" s="24">
        <v>1849</v>
      </c>
      <c r="D49" s="24">
        <v>2</v>
      </c>
      <c r="E49" s="24">
        <v>4225</v>
      </c>
      <c r="F49" s="24">
        <v>1148</v>
      </c>
      <c r="G49" s="24">
        <v>0</v>
      </c>
      <c r="H49" s="24">
        <v>0</v>
      </c>
      <c r="I49" s="24">
        <v>1595</v>
      </c>
      <c r="J49" s="33">
        <f t="shared" si="6"/>
        <v>8819</v>
      </c>
    </row>
    <row r="50" spans="2:10" ht="15">
      <c r="B50" s="32" t="s">
        <v>9</v>
      </c>
      <c r="C50" s="24">
        <v>7553</v>
      </c>
      <c r="D50" s="24">
        <v>0</v>
      </c>
      <c r="E50" s="24">
        <v>329</v>
      </c>
      <c r="F50" s="24">
        <v>119</v>
      </c>
      <c r="G50" s="24">
        <v>0</v>
      </c>
      <c r="H50" s="24">
        <v>3</v>
      </c>
      <c r="I50" s="24">
        <v>0</v>
      </c>
      <c r="J50" s="33">
        <f t="shared" si="6"/>
        <v>8004</v>
      </c>
    </row>
    <row r="51" spans="2:10" ht="15">
      <c r="B51" s="32" t="s">
        <v>10</v>
      </c>
      <c r="C51" s="24">
        <v>11040</v>
      </c>
      <c r="D51" s="24">
        <v>147</v>
      </c>
      <c r="E51" s="24">
        <v>9032</v>
      </c>
      <c r="F51" s="24">
        <v>6066</v>
      </c>
      <c r="G51" s="24">
        <v>987</v>
      </c>
      <c r="H51" s="24">
        <v>0</v>
      </c>
      <c r="I51" s="24">
        <v>53</v>
      </c>
      <c r="J51" s="33">
        <f t="shared" si="6"/>
        <v>27325</v>
      </c>
    </row>
    <row r="52" spans="2:10" ht="15">
      <c r="B52" s="32" t="s">
        <v>11</v>
      </c>
      <c r="C52" s="24">
        <v>41338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1</v>
      </c>
      <c r="J52" s="33">
        <f t="shared" si="6"/>
        <v>41339</v>
      </c>
    </row>
    <row r="53" spans="2:10" ht="15">
      <c r="B53" s="32" t="s">
        <v>17</v>
      </c>
      <c r="C53" s="24">
        <v>1428</v>
      </c>
      <c r="D53" s="24">
        <v>1</v>
      </c>
      <c r="E53" s="24">
        <v>0</v>
      </c>
      <c r="F53" s="24">
        <v>0</v>
      </c>
      <c r="G53" s="24">
        <v>0</v>
      </c>
      <c r="H53" s="24">
        <v>0</v>
      </c>
      <c r="I53" s="24">
        <v>23</v>
      </c>
      <c r="J53" s="33">
        <f t="shared" si="6"/>
        <v>1452</v>
      </c>
    </row>
    <row r="54" spans="2:10" ht="15.75" thickBot="1">
      <c r="B54" s="34" t="s">
        <v>21</v>
      </c>
      <c r="C54" s="35">
        <v>0</v>
      </c>
      <c r="D54" s="35">
        <v>0</v>
      </c>
      <c r="E54" s="35">
        <v>0</v>
      </c>
      <c r="F54" s="35">
        <v>361</v>
      </c>
      <c r="G54" s="35">
        <v>0</v>
      </c>
      <c r="H54" s="35">
        <v>0</v>
      </c>
      <c r="I54" s="35">
        <v>0</v>
      </c>
      <c r="J54" s="36">
        <f t="shared" si="6"/>
        <v>361</v>
      </c>
    </row>
    <row r="55" spans="2:10" ht="15.75" thickBot="1">
      <c r="B55" s="37" t="s">
        <v>12</v>
      </c>
      <c r="C55" s="38">
        <f aca="true" t="shared" si="7" ref="C55:J55">SUM(C45:C54)</f>
        <v>382358</v>
      </c>
      <c r="D55" s="38">
        <f t="shared" si="7"/>
        <v>1825</v>
      </c>
      <c r="E55" s="38">
        <f t="shared" si="7"/>
        <v>79472</v>
      </c>
      <c r="F55" s="38">
        <f t="shared" si="7"/>
        <v>40443</v>
      </c>
      <c r="G55" s="38">
        <f t="shared" si="7"/>
        <v>987</v>
      </c>
      <c r="H55" s="38">
        <f t="shared" si="7"/>
        <v>3</v>
      </c>
      <c r="I55" s="38">
        <f t="shared" si="7"/>
        <v>43513</v>
      </c>
      <c r="J55" s="39">
        <f t="shared" si="7"/>
        <v>548601</v>
      </c>
    </row>
    <row r="56" spans="2:10" ht="13.5" thickBot="1">
      <c r="B56" s="1"/>
      <c r="C56" s="2"/>
      <c r="D56" s="2"/>
      <c r="E56" s="2"/>
      <c r="F56" s="2"/>
      <c r="G56" s="2"/>
      <c r="H56" s="2"/>
      <c r="I56" s="2"/>
      <c r="J56" s="2"/>
    </row>
    <row r="57" spans="2:10" ht="30.75" thickBot="1">
      <c r="B57" s="25">
        <v>39569</v>
      </c>
      <c r="C57" s="26" t="s">
        <v>0</v>
      </c>
      <c r="D57" s="26" t="s">
        <v>13</v>
      </c>
      <c r="E57" s="26" t="s">
        <v>1</v>
      </c>
      <c r="F57" s="26" t="s">
        <v>2</v>
      </c>
      <c r="G57" s="27" t="s">
        <v>14</v>
      </c>
      <c r="H57" s="27" t="s">
        <v>15</v>
      </c>
      <c r="I57" s="26" t="s">
        <v>3</v>
      </c>
      <c r="J57" s="40" t="s">
        <v>4</v>
      </c>
    </row>
    <row r="58" spans="2:10" ht="15">
      <c r="B58" s="29" t="s">
        <v>5</v>
      </c>
      <c r="C58" s="30">
        <v>11761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1">
        <f>SUM(C58:I58)</f>
        <v>11761</v>
      </c>
    </row>
    <row r="59" spans="2:10" ht="15">
      <c r="B59" s="32" t="s">
        <v>16</v>
      </c>
      <c r="C59" s="24">
        <v>26153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33">
        <f aca="true" t="shared" si="8" ref="J59:J67">SUM(C59:I59)</f>
        <v>26153</v>
      </c>
    </row>
    <row r="60" spans="2:10" ht="15">
      <c r="B60" s="32" t="s">
        <v>6</v>
      </c>
      <c r="C60" s="24">
        <v>185754</v>
      </c>
      <c r="D60" s="24">
        <v>1950</v>
      </c>
      <c r="E60" s="24">
        <v>41770</v>
      </c>
      <c r="F60" s="24">
        <v>40659</v>
      </c>
      <c r="G60" s="24">
        <v>0</v>
      </c>
      <c r="H60" s="24">
        <v>0</v>
      </c>
      <c r="I60" s="24">
        <v>6773</v>
      </c>
      <c r="J60" s="33">
        <f t="shared" si="8"/>
        <v>276906</v>
      </c>
    </row>
    <row r="61" spans="2:10" ht="15">
      <c r="B61" s="32" t="s">
        <v>7</v>
      </c>
      <c r="C61" s="24">
        <v>81654</v>
      </c>
      <c r="D61" s="24">
        <v>0</v>
      </c>
      <c r="E61" s="24">
        <v>31830</v>
      </c>
      <c r="F61" s="24">
        <v>0</v>
      </c>
      <c r="G61" s="24">
        <v>0</v>
      </c>
      <c r="H61" s="24">
        <v>0</v>
      </c>
      <c r="I61" s="24">
        <v>40690</v>
      </c>
      <c r="J61" s="33">
        <f t="shared" si="8"/>
        <v>154174</v>
      </c>
    </row>
    <row r="62" spans="2:10" ht="15">
      <c r="B62" s="32" t="s">
        <v>8</v>
      </c>
      <c r="C62" s="24">
        <v>1722</v>
      </c>
      <c r="D62" s="24">
        <v>0</v>
      </c>
      <c r="E62" s="24">
        <v>3845</v>
      </c>
      <c r="F62" s="24">
        <v>1258</v>
      </c>
      <c r="G62" s="24">
        <v>0</v>
      </c>
      <c r="H62" s="24">
        <v>0</v>
      </c>
      <c r="I62" s="24">
        <v>1774</v>
      </c>
      <c r="J62" s="33">
        <f t="shared" si="8"/>
        <v>8599</v>
      </c>
    </row>
    <row r="63" spans="2:10" ht="15">
      <c r="B63" s="32" t="s">
        <v>9</v>
      </c>
      <c r="C63" s="24">
        <v>5966</v>
      </c>
      <c r="D63" s="24">
        <v>0</v>
      </c>
      <c r="E63" s="24">
        <v>247</v>
      </c>
      <c r="F63" s="24">
        <v>98</v>
      </c>
      <c r="G63" s="24">
        <v>0</v>
      </c>
      <c r="H63" s="24">
        <v>5</v>
      </c>
      <c r="I63" s="24">
        <v>0</v>
      </c>
      <c r="J63" s="33">
        <f t="shared" si="8"/>
        <v>6316</v>
      </c>
    </row>
    <row r="64" spans="2:10" ht="15">
      <c r="B64" s="32" t="s">
        <v>10</v>
      </c>
      <c r="C64" s="24">
        <v>13301</v>
      </c>
      <c r="D64" s="24">
        <v>158</v>
      </c>
      <c r="E64" s="24">
        <v>10781</v>
      </c>
      <c r="F64" s="24">
        <v>7334</v>
      </c>
      <c r="G64" s="24">
        <v>1279</v>
      </c>
      <c r="H64" s="24">
        <v>112</v>
      </c>
      <c r="I64" s="24">
        <v>76</v>
      </c>
      <c r="J64" s="33">
        <f t="shared" si="8"/>
        <v>33041</v>
      </c>
    </row>
    <row r="65" spans="2:10" ht="15">
      <c r="B65" s="32" t="s">
        <v>11</v>
      </c>
      <c r="C65" s="24">
        <v>42983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4</v>
      </c>
      <c r="J65" s="33">
        <f t="shared" si="8"/>
        <v>42987</v>
      </c>
    </row>
    <row r="66" spans="2:10" ht="15">
      <c r="B66" s="32" t="s">
        <v>17</v>
      </c>
      <c r="C66" s="24">
        <v>670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2</v>
      </c>
      <c r="J66" s="33">
        <f t="shared" si="8"/>
        <v>673</v>
      </c>
    </row>
    <row r="67" spans="2:10" ht="15.75" thickBot="1">
      <c r="B67" s="34" t="s">
        <v>21</v>
      </c>
      <c r="C67" s="35">
        <v>0</v>
      </c>
      <c r="D67" s="35">
        <v>0</v>
      </c>
      <c r="E67" s="35">
        <v>0</v>
      </c>
      <c r="F67" s="35">
        <v>428</v>
      </c>
      <c r="G67" s="35">
        <v>0</v>
      </c>
      <c r="H67" s="35">
        <v>0</v>
      </c>
      <c r="I67" s="35">
        <v>0</v>
      </c>
      <c r="J67" s="36">
        <f t="shared" si="8"/>
        <v>428</v>
      </c>
    </row>
    <row r="68" spans="2:10" ht="15.75" thickBot="1">
      <c r="B68" s="37" t="s">
        <v>12</v>
      </c>
      <c r="C68" s="38">
        <f aca="true" t="shared" si="9" ref="C68:J68">SUM(C58:C67)</f>
        <v>369964</v>
      </c>
      <c r="D68" s="38">
        <f t="shared" si="9"/>
        <v>2109</v>
      </c>
      <c r="E68" s="38">
        <f t="shared" si="9"/>
        <v>88473</v>
      </c>
      <c r="F68" s="38">
        <f t="shared" si="9"/>
        <v>49777</v>
      </c>
      <c r="G68" s="38">
        <f t="shared" si="9"/>
        <v>1279</v>
      </c>
      <c r="H68" s="38">
        <f t="shared" si="9"/>
        <v>117</v>
      </c>
      <c r="I68" s="38">
        <f t="shared" si="9"/>
        <v>49319</v>
      </c>
      <c r="J68" s="39">
        <f t="shared" si="9"/>
        <v>561038</v>
      </c>
    </row>
    <row r="69" spans="2:10" ht="13.5" thickBot="1">
      <c r="B69" s="1"/>
      <c r="C69" s="2"/>
      <c r="D69" s="2"/>
      <c r="E69" s="2"/>
      <c r="F69" s="2"/>
      <c r="G69" s="2"/>
      <c r="H69" s="2"/>
      <c r="I69" s="2"/>
      <c r="J69" s="2"/>
    </row>
    <row r="70" spans="2:10" ht="30.75" thickBot="1">
      <c r="B70" s="25">
        <v>39600</v>
      </c>
      <c r="C70" s="26" t="s">
        <v>0</v>
      </c>
      <c r="D70" s="26" t="s">
        <v>13</v>
      </c>
      <c r="E70" s="26" t="s">
        <v>1</v>
      </c>
      <c r="F70" s="26" t="s">
        <v>2</v>
      </c>
      <c r="G70" s="27" t="s">
        <v>14</v>
      </c>
      <c r="H70" s="27" t="s">
        <v>15</v>
      </c>
      <c r="I70" s="26" t="s">
        <v>3</v>
      </c>
      <c r="J70" s="40" t="s">
        <v>4</v>
      </c>
    </row>
    <row r="71" spans="2:10" ht="15">
      <c r="B71" s="29" t="s">
        <v>5</v>
      </c>
      <c r="C71" s="30">
        <v>12160</v>
      </c>
      <c r="D71" s="30">
        <v>2</v>
      </c>
      <c r="E71" s="30">
        <v>0</v>
      </c>
      <c r="F71" s="30">
        <v>0</v>
      </c>
      <c r="G71" s="30">
        <v>0</v>
      </c>
      <c r="H71" s="30">
        <v>0</v>
      </c>
      <c r="I71" s="30">
        <v>2</v>
      </c>
      <c r="J71" s="31">
        <f>SUM(C71:I71)</f>
        <v>12164</v>
      </c>
    </row>
    <row r="72" spans="2:10" ht="15">
      <c r="B72" s="32" t="s">
        <v>16</v>
      </c>
      <c r="C72" s="24">
        <v>26571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5</v>
      </c>
      <c r="J72" s="33">
        <f aca="true" t="shared" si="10" ref="J72:J80">SUM(C72:I72)</f>
        <v>26576</v>
      </c>
    </row>
    <row r="73" spans="2:10" ht="15">
      <c r="B73" s="32" t="s">
        <v>6</v>
      </c>
      <c r="C73" s="24">
        <v>194707</v>
      </c>
      <c r="D73" s="24">
        <v>2262</v>
      </c>
      <c r="E73" s="24">
        <v>45051</v>
      </c>
      <c r="F73" s="24">
        <v>44508</v>
      </c>
      <c r="G73" s="24">
        <v>0</v>
      </c>
      <c r="H73" s="24">
        <v>0</v>
      </c>
      <c r="I73" s="24">
        <v>7212</v>
      </c>
      <c r="J73" s="33">
        <f>SUM(C73:I73)</f>
        <v>293740</v>
      </c>
    </row>
    <row r="74" spans="2:10" ht="15">
      <c r="B74" s="32" t="s">
        <v>7</v>
      </c>
      <c r="C74" s="24">
        <v>93436</v>
      </c>
      <c r="D74" s="24">
        <v>0</v>
      </c>
      <c r="E74" s="24">
        <v>32074</v>
      </c>
      <c r="F74" s="24">
        <v>0</v>
      </c>
      <c r="G74" s="24">
        <v>0</v>
      </c>
      <c r="H74" s="24">
        <v>0</v>
      </c>
      <c r="I74" s="24">
        <v>40066</v>
      </c>
      <c r="J74" s="33">
        <f t="shared" si="10"/>
        <v>165576</v>
      </c>
    </row>
    <row r="75" spans="2:10" ht="15">
      <c r="B75" s="32" t="s">
        <v>8</v>
      </c>
      <c r="C75" s="24">
        <v>3690</v>
      </c>
      <c r="D75" s="24">
        <v>0</v>
      </c>
      <c r="E75" s="24">
        <v>4151</v>
      </c>
      <c r="F75" s="24">
        <v>1508</v>
      </c>
      <c r="G75" s="24">
        <v>0</v>
      </c>
      <c r="H75" s="24">
        <v>0</v>
      </c>
      <c r="I75" s="24">
        <v>848</v>
      </c>
      <c r="J75" s="33">
        <f t="shared" si="10"/>
        <v>10197</v>
      </c>
    </row>
    <row r="76" spans="2:10" ht="15">
      <c r="B76" s="32" t="s">
        <v>9</v>
      </c>
      <c r="C76" s="24">
        <v>7707</v>
      </c>
      <c r="D76" s="24">
        <v>0</v>
      </c>
      <c r="E76" s="24">
        <v>256</v>
      </c>
      <c r="F76" s="24">
        <v>88</v>
      </c>
      <c r="G76" s="24">
        <v>0</v>
      </c>
      <c r="H76" s="24">
        <v>14</v>
      </c>
      <c r="I76" s="24">
        <v>0</v>
      </c>
      <c r="J76" s="33">
        <f t="shared" si="10"/>
        <v>8065</v>
      </c>
    </row>
    <row r="77" spans="2:10" ht="15">
      <c r="B77" s="32" t="s">
        <v>10</v>
      </c>
      <c r="C77" s="24">
        <v>19350</v>
      </c>
      <c r="D77" s="24">
        <v>150</v>
      </c>
      <c r="E77" s="24">
        <v>12576</v>
      </c>
      <c r="F77" s="24">
        <v>8393</v>
      </c>
      <c r="G77" s="24">
        <v>1866</v>
      </c>
      <c r="H77" s="24">
        <v>342</v>
      </c>
      <c r="I77" s="24">
        <v>108</v>
      </c>
      <c r="J77" s="33">
        <f t="shared" si="10"/>
        <v>42785</v>
      </c>
    </row>
    <row r="78" spans="2:10" ht="15">
      <c r="B78" s="32" t="s">
        <v>11</v>
      </c>
      <c r="C78" s="24">
        <v>46841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1</v>
      </c>
      <c r="J78" s="33">
        <f t="shared" si="10"/>
        <v>46842</v>
      </c>
    </row>
    <row r="79" spans="2:10" ht="15">
      <c r="B79" s="32" t="s">
        <v>17</v>
      </c>
      <c r="C79" s="24">
        <v>1431</v>
      </c>
      <c r="D79" s="24">
        <v>1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33">
        <f t="shared" si="10"/>
        <v>1432</v>
      </c>
    </row>
    <row r="80" spans="2:10" ht="15.75" thickBot="1">
      <c r="B80" s="34" t="s">
        <v>21</v>
      </c>
      <c r="C80" s="35">
        <v>0</v>
      </c>
      <c r="D80" s="35">
        <v>0</v>
      </c>
      <c r="E80" s="35">
        <v>0</v>
      </c>
      <c r="F80" s="35">
        <v>603</v>
      </c>
      <c r="G80" s="35">
        <v>0</v>
      </c>
      <c r="H80" s="35">
        <v>0</v>
      </c>
      <c r="I80" s="35">
        <v>0</v>
      </c>
      <c r="J80" s="36">
        <f t="shared" si="10"/>
        <v>603</v>
      </c>
    </row>
    <row r="81" spans="2:10" ht="15.75" thickBot="1">
      <c r="B81" s="37" t="s">
        <v>12</v>
      </c>
      <c r="C81" s="38">
        <f aca="true" t="shared" si="11" ref="C81:J81">SUM(C71:C80)</f>
        <v>405893</v>
      </c>
      <c r="D81" s="38">
        <f t="shared" si="11"/>
        <v>2415</v>
      </c>
      <c r="E81" s="38">
        <f t="shared" si="11"/>
        <v>94108</v>
      </c>
      <c r="F81" s="38">
        <f t="shared" si="11"/>
        <v>55100</v>
      </c>
      <c r="G81" s="38">
        <f t="shared" si="11"/>
        <v>1866</v>
      </c>
      <c r="H81" s="38">
        <f t="shared" si="11"/>
        <v>356</v>
      </c>
      <c r="I81" s="38">
        <f t="shared" si="11"/>
        <v>48242</v>
      </c>
      <c r="J81" s="39">
        <f t="shared" si="11"/>
        <v>607980</v>
      </c>
    </row>
    <row r="82" spans="2:10" ht="13.5" thickBot="1">
      <c r="B82" s="1"/>
      <c r="C82" s="2"/>
      <c r="D82" s="2"/>
      <c r="E82" s="2"/>
      <c r="F82" s="2"/>
      <c r="G82" s="2"/>
      <c r="H82" s="2"/>
      <c r="I82" s="2"/>
      <c r="J82" s="2"/>
    </row>
    <row r="83" spans="2:10" ht="30.75" thickBot="1">
      <c r="B83" s="25">
        <v>39630</v>
      </c>
      <c r="C83" s="26" t="s">
        <v>0</v>
      </c>
      <c r="D83" s="26" t="s">
        <v>13</v>
      </c>
      <c r="E83" s="26" t="s">
        <v>1</v>
      </c>
      <c r="F83" s="26" t="s">
        <v>2</v>
      </c>
      <c r="G83" s="27" t="s">
        <v>14</v>
      </c>
      <c r="H83" s="27" t="s">
        <v>15</v>
      </c>
      <c r="I83" s="26" t="s">
        <v>3</v>
      </c>
      <c r="J83" s="40" t="s">
        <v>4</v>
      </c>
    </row>
    <row r="84" spans="2:10" ht="15">
      <c r="B84" s="29" t="s">
        <v>5</v>
      </c>
      <c r="C84" s="30">
        <v>15402</v>
      </c>
      <c r="D84" s="30">
        <v>3</v>
      </c>
      <c r="E84" s="30">
        <v>0</v>
      </c>
      <c r="F84" s="30">
        <v>0</v>
      </c>
      <c r="G84" s="30">
        <v>0</v>
      </c>
      <c r="H84" s="30">
        <v>0</v>
      </c>
      <c r="I84" s="30">
        <v>5</v>
      </c>
      <c r="J84" s="31">
        <f>SUM(C84:I84)</f>
        <v>15410</v>
      </c>
    </row>
    <row r="85" spans="2:10" ht="15">
      <c r="B85" s="32" t="s">
        <v>16</v>
      </c>
      <c r="C85" s="24">
        <v>31149</v>
      </c>
      <c r="D85" s="24">
        <v>0</v>
      </c>
      <c r="E85" s="24">
        <v>0</v>
      </c>
      <c r="F85" s="24">
        <v>5</v>
      </c>
      <c r="G85" s="24">
        <v>0</v>
      </c>
      <c r="H85" s="24">
        <v>0</v>
      </c>
      <c r="I85" s="24">
        <v>0</v>
      </c>
      <c r="J85" s="33">
        <f>SUM(C85:I85)</f>
        <v>31154</v>
      </c>
    </row>
    <row r="86" spans="2:10" ht="15">
      <c r="B86" s="32" t="s">
        <v>6</v>
      </c>
      <c r="C86" s="24">
        <v>227486</v>
      </c>
      <c r="D86" s="24">
        <v>2990</v>
      </c>
      <c r="E86" s="24">
        <v>58370</v>
      </c>
      <c r="F86" s="24">
        <v>52474</v>
      </c>
      <c r="G86" s="24">
        <v>0</v>
      </c>
      <c r="H86" s="24">
        <v>0</v>
      </c>
      <c r="I86" s="24">
        <v>8637</v>
      </c>
      <c r="J86" s="33">
        <f>SUM(C86:I86)</f>
        <v>349957</v>
      </c>
    </row>
    <row r="87" spans="2:10" ht="15">
      <c r="B87" s="32" t="s">
        <v>7</v>
      </c>
      <c r="C87" s="24">
        <v>125804</v>
      </c>
      <c r="D87" s="24">
        <v>0</v>
      </c>
      <c r="E87" s="24">
        <v>41894</v>
      </c>
      <c r="F87" s="24">
        <v>0</v>
      </c>
      <c r="G87" s="24">
        <v>0</v>
      </c>
      <c r="H87" s="24">
        <v>0</v>
      </c>
      <c r="I87" s="24">
        <v>54294</v>
      </c>
      <c r="J87" s="33">
        <f aca="true" t="shared" si="12" ref="J87:J93">SUM(C87:I87)</f>
        <v>221992</v>
      </c>
    </row>
    <row r="88" spans="2:10" ht="15">
      <c r="B88" s="32" t="s">
        <v>8</v>
      </c>
      <c r="C88" s="24">
        <v>2603</v>
      </c>
      <c r="D88" s="24">
        <v>0</v>
      </c>
      <c r="E88" s="24">
        <v>4259</v>
      </c>
      <c r="F88" s="24">
        <v>1535</v>
      </c>
      <c r="G88" s="24">
        <v>0</v>
      </c>
      <c r="H88" s="24">
        <v>0</v>
      </c>
      <c r="I88" s="24">
        <v>2018</v>
      </c>
      <c r="J88" s="33">
        <f t="shared" si="12"/>
        <v>10415</v>
      </c>
    </row>
    <row r="89" spans="2:10" ht="15">
      <c r="B89" s="32" t="s">
        <v>9</v>
      </c>
      <c r="C89" s="24">
        <v>7707</v>
      </c>
      <c r="D89" s="24">
        <v>0</v>
      </c>
      <c r="E89" s="24">
        <v>256</v>
      </c>
      <c r="F89" s="24">
        <v>88</v>
      </c>
      <c r="G89" s="24">
        <v>0</v>
      </c>
      <c r="H89" s="24">
        <v>14</v>
      </c>
      <c r="I89" s="24">
        <v>0</v>
      </c>
      <c r="J89" s="33">
        <f t="shared" si="12"/>
        <v>8065</v>
      </c>
    </row>
    <row r="90" spans="2:10" ht="15">
      <c r="B90" s="32" t="s">
        <v>10</v>
      </c>
      <c r="C90" s="24">
        <v>26498</v>
      </c>
      <c r="D90" s="24">
        <v>180</v>
      </c>
      <c r="E90" s="24">
        <v>14801</v>
      </c>
      <c r="F90" s="24">
        <v>9185</v>
      </c>
      <c r="G90" s="24">
        <v>624</v>
      </c>
      <c r="H90" s="24">
        <v>440</v>
      </c>
      <c r="I90" s="24">
        <v>90</v>
      </c>
      <c r="J90" s="33">
        <f t="shared" si="12"/>
        <v>51818</v>
      </c>
    </row>
    <row r="91" spans="2:10" ht="15">
      <c r="B91" s="32" t="s">
        <v>11</v>
      </c>
      <c r="C91" s="24">
        <v>43085</v>
      </c>
      <c r="D91" s="24">
        <v>4</v>
      </c>
      <c r="E91" s="24">
        <v>0</v>
      </c>
      <c r="F91" s="24">
        <v>0</v>
      </c>
      <c r="G91" s="24">
        <v>0</v>
      </c>
      <c r="H91" s="24">
        <v>0</v>
      </c>
      <c r="I91" s="24">
        <v>1</v>
      </c>
      <c r="J91" s="33">
        <f t="shared" si="12"/>
        <v>43090</v>
      </c>
    </row>
    <row r="92" spans="2:10" ht="15">
      <c r="B92" s="32" t="s">
        <v>17</v>
      </c>
      <c r="C92" s="24">
        <v>3017</v>
      </c>
      <c r="D92" s="24">
        <v>2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33">
        <f t="shared" si="12"/>
        <v>3019</v>
      </c>
    </row>
    <row r="93" spans="2:10" ht="15.75" thickBot="1">
      <c r="B93" s="34" t="s">
        <v>21</v>
      </c>
      <c r="C93" s="35">
        <v>0</v>
      </c>
      <c r="D93" s="35">
        <v>0</v>
      </c>
      <c r="E93" s="35">
        <v>0</v>
      </c>
      <c r="F93" s="35">
        <v>575</v>
      </c>
      <c r="G93" s="35">
        <v>0</v>
      </c>
      <c r="H93" s="35">
        <v>0</v>
      </c>
      <c r="I93" s="35">
        <v>0</v>
      </c>
      <c r="J93" s="36">
        <f t="shared" si="12"/>
        <v>575</v>
      </c>
    </row>
    <row r="94" spans="2:10" ht="15.75" thickBot="1">
      <c r="B94" s="37" t="s">
        <v>12</v>
      </c>
      <c r="C94" s="38">
        <f aca="true" t="shared" si="13" ref="C94:J94">SUM(C84:C93)</f>
        <v>482751</v>
      </c>
      <c r="D94" s="38">
        <f t="shared" si="13"/>
        <v>3179</v>
      </c>
      <c r="E94" s="38">
        <f t="shared" si="13"/>
        <v>119580</v>
      </c>
      <c r="F94" s="38">
        <f t="shared" si="13"/>
        <v>63862</v>
      </c>
      <c r="G94" s="38">
        <f t="shared" si="13"/>
        <v>624</v>
      </c>
      <c r="H94" s="38">
        <f t="shared" si="13"/>
        <v>454</v>
      </c>
      <c r="I94" s="38">
        <f t="shared" si="13"/>
        <v>65045</v>
      </c>
      <c r="J94" s="39">
        <f t="shared" si="13"/>
        <v>735495</v>
      </c>
    </row>
    <row r="95" spans="2:10" ht="13.5" thickBot="1">
      <c r="B95" s="1"/>
      <c r="C95" s="2"/>
      <c r="D95" s="2"/>
      <c r="E95" s="2"/>
      <c r="F95" s="2"/>
      <c r="G95" s="2"/>
      <c r="H95" s="2"/>
      <c r="I95" s="2"/>
      <c r="J95" s="2"/>
    </row>
    <row r="96" spans="2:10" ht="30.75" thickBot="1">
      <c r="B96" s="25">
        <v>39661</v>
      </c>
      <c r="C96" s="26" t="s">
        <v>0</v>
      </c>
      <c r="D96" s="26" t="s">
        <v>13</v>
      </c>
      <c r="E96" s="26" t="s">
        <v>1</v>
      </c>
      <c r="F96" s="26" t="s">
        <v>2</v>
      </c>
      <c r="G96" s="27" t="s">
        <v>14</v>
      </c>
      <c r="H96" s="27" t="s">
        <v>15</v>
      </c>
      <c r="I96" s="26" t="s">
        <v>3</v>
      </c>
      <c r="J96" s="40" t="s">
        <v>4</v>
      </c>
    </row>
    <row r="97" spans="2:10" ht="15">
      <c r="B97" s="29" t="s">
        <v>5</v>
      </c>
      <c r="C97" s="30">
        <v>9791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4</v>
      </c>
      <c r="J97" s="31">
        <f>SUM(C97:I97)</f>
        <v>9795</v>
      </c>
    </row>
    <row r="98" spans="2:10" ht="15">
      <c r="B98" s="32" t="s">
        <v>16</v>
      </c>
      <c r="C98" s="24">
        <v>25014</v>
      </c>
      <c r="D98" s="24">
        <v>0</v>
      </c>
      <c r="E98" s="24">
        <v>0</v>
      </c>
      <c r="F98" s="24">
        <v>12</v>
      </c>
      <c r="G98" s="24">
        <v>0</v>
      </c>
      <c r="H98" s="24">
        <v>0</v>
      </c>
      <c r="I98" s="24">
        <v>0</v>
      </c>
      <c r="J98" s="33">
        <f>SUM(C98:I98)</f>
        <v>25026</v>
      </c>
    </row>
    <row r="99" spans="2:10" ht="15">
      <c r="B99" s="32" t="s">
        <v>6</v>
      </c>
      <c r="C99" s="24">
        <v>208489</v>
      </c>
      <c r="D99" s="24">
        <v>3114</v>
      </c>
      <c r="E99" s="24">
        <v>60392</v>
      </c>
      <c r="F99" s="24">
        <v>56181</v>
      </c>
      <c r="G99" s="24">
        <v>0</v>
      </c>
      <c r="H99" s="24">
        <v>0</v>
      </c>
      <c r="I99" s="24">
        <v>8667</v>
      </c>
      <c r="J99" s="33">
        <f>SUM(C99:I99)</f>
        <v>336843</v>
      </c>
    </row>
    <row r="100" spans="2:10" ht="15">
      <c r="B100" s="32" t="s">
        <v>7</v>
      </c>
      <c r="C100" s="24">
        <v>131894</v>
      </c>
      <c r="D100" s="24">
        <v>0</v>
      </c>
      <c r="E100" s="24">
        <v>41396</v>
      </c>
      <c r="F100" s="24">
        <v>0</v>
      </c>
      <c r="G100" s="24">
        <v>0</v>
      </c>
      <c r="H100" s="24">
        <v>0</v>
      </c>
      <c r="I100" s="24">
        <v>52840</v>
      </c>
      <c r="J100" s="33">
        <f aca="true" t="shared" si="14" ref="J100:J106">SUM(C100:I100)</f>
        <v>226130</v>
      </c>
    </row>
    <row r="101" spans="2:10" ht="15">
      <c r="B101" s="32" t="s">
        <v>8</v>
      </c>
      <c r="C101" s="24">
        <v>2171</v>
      </c>
      <c r="D101" s="24">
        <v>0</v>
      </c>
      <c r="E101" s="24">
        <v>4315</v>
      </c>
      <c r="F101" s="24">
        <v>1266</v>
      </c>
      <c r="G101" s="24">
        <v>0</v>
      </c>
      <c r="H101" s="24">
        <v>0</v>
      </c>
      <c r="I101" s="24">
        <v>2132</v>
      </c>
      <c r="J101" s="33">
        <f t="shared" si="14"/>
        <v>9884</v>
      </c>
    </row>
    <row r="102" spans="2:10" ht="15">
      <c r="B102" s="32" t="s">
        <v>9</v>
      </c>
      <c r="C102" s="24">
        <v>8783</v>
      </c>
      <c r="D102" s="24">
        <v>0</v>
      </c>
      <c r="E102" s="24">
        <v>326</v>
      </c>
      <c r="F102" s="24">
        <v>138</v>
      </c>
      <c r="G102" s="24">
        <v>0</v>
      </c>
      <c r="H102" s="24">
        <v>17</v>
      </c>
      <c r="I102" s="24">
        <v>0</v>
      </c>
      <c r="J102" s="33">
        <f t="shared" si="14"/>
        <v>9264</v>
      </c>
    </row>
    <row r="103" spans="2:10" ht="15">
      <c r="B103" s="32" t="s">
        <v>10</v>
      </c>
      <c r="C103" s="24">
        <v>27290</v>
      </c>
      <c r="D103" s="24">
        <v>149</v>
      </c>
      <c r="E103" s="24">
        <v>16153</v>
      </c>
      <c r="F103" s="24">
        <v>9834</v>
      </c>
      <c r="G103" s="24">
        <v>847</v>
      </c>
      <c r="H103" s="24">
        <v>453</v>
      </c>
      <c r="I103" s="24">
        <v>117</v>
      </c>
      <c r="J103" s="33">
        <f t="shared" si="14"/>
        <v>54843</v>
      </c>
    </row>
    <row r="104" spans="2:10" ht="15">
      <c r="B104" s="32" t="s">
        <v>11</v>
      </c>
      <c r="C104" s="24">
        <v>43612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1</v>
      </c>
      <c r="J104" s="33">
        <f t="shared" si="14"/>
        <v>43613</v>
      </c>
    </row>
    <row r="105" spans="2:10" ht="15">
      <c r="B105" s="32" t="s">
        <v>17</v>
      </c>
      <c r="C105" s="24">
        <v>2628</v>
      </c>
      <c r="D105" s="24">
        <v>2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33">
        <f t="shared" si="14"/>
        <v>2630</v>
      </c>
    </row>
    <row r="106" spans="2:10" ht="15.75" thickBot="1">
      <c r="B106" s="34" t="s">
        <v>21</v>
      </c>
      <c r="C106" s="35">
        <v>0</v>
      </c>
      <c r="D106" s="35">
        <v>0</v>
      </c>
      <c r="E106" s="35">
        <v>41</v>
      </c>
      <c r="F106" s="35">
        <v>637</v>
      </c>
      <c r="G106" s="35">
        <v>0</v>
      </c>
      <c r="H106" s="35">
        <v>0</v>
      </c>
      <c r="I106" s="35">
        <v>205</v>
      </c>
      <c r="J106" s="36">
        <f t="shared" si="14"/>
        <v>883</v>
      </c>
    </row>
    <row r="107" spans="2:10" ht="15.75" thickBot="1">
      <c r="B107" s="37" t="s">
        <v>12</v>
      </c>
      <c r="C107" s="38">
        <f aca="true" t="shared" si="15" ref="C107:J107">SUM(C97:C106)</f>
        <v>459672</v>
      </c>
      <c r="D107" s="38">
        <f t="shared" si="15"/>
        <v>3265</v>
      </c>
      <c r="E107" s="38">
        <f t="shared" si="15"/>
        <v>122623</v>
      </c>
      <c r="F107" s="38">
        <f t="shared" si="15"/>
        <v>68068</v>
      </c>
      <c r="G107" s="38">
        <f t="shared" si="15"/>
        <v>847</v>
      </c>
      <c r="H107" s="38">
        <f t="shared" si="15"/>
        <v>470</v>
      </c>
      <c r="I107" s="38">
        <f t="shared" si="15"/>
        <v>63966</v>
      </c>
      <c r="J107" s="39">
        <f t="shared" si="15"/>
        <v>718911</v>
      </c>
    </row>
    <row r="108" spans="2:10" ht="15.75" thickBot="1">
      <c r="B108" s="41"/>
      <c r="C108" s="42"/>
      <c r="D108" s="42"/>
      <c r="E108" s="42"/>
      <c r="F108" s="42"/>
      <c r="G108" s="42"/>
      <c r="H108" s="42"/>
      <c r="I108" s="42"/>
      <c r="J108" s="42"/>
    </row>
    <row r="109" spans="2:10" ht="30.75" thickBot="1">
      <c r="B109" s="25">
        <v>39692</v>
      </c>
      <c r="C109" s="26" t="s">
        <v>0</v>
      </c>
      <c r="D109" s="26" t="s">
        <v>13</v>
      </c>
      <c r="E109" s="26" t="s">
        <v>1</v>
      </c>
      <c r="F109" s="26" t="s">
        <v>2</v>
      </c>
      <c r="G109" s="27" t="s">
        <v>14</v>
      </c>
      <c r="H109" s="27" t="s">
        <v>15</v>
      </c>
      <c r="I109" s="26" t="s">
        <v>3</v>
      </c>
      <c r="J109" s="40" t="s">
        <v>4</v>
      </c>
    </row>
    <row r="110" spans="2:10" ht="15">
      <c r="B110" s="29" t="s">
        <v>5</v>
      </c>
      <c r="C110" s="30">
        <v>6880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1">
        <v>6880</v>
      </c>
    </row>
    <row r="111" spans="2:10" ht="15">
      <c r="B111" s="32" t="s">
        <v>16</v>
      </c>
      <c r="C111" s="24">
        <v>24173</v>
      </c>
      <c r="D111" s="24">
        <v>0</v>
      </c>
      <c r="E111" s="24">
        <v>0</v>
      </c>
      <c r="F111" s="24">
        <v>47</v>
      </c>
      <c r="G111" s="24">
        <v>0</v>
      </c>
      <c r="H111" s="24">
        <v>0</v>
      </c>
      <c r="I111" s="24">
        <v>0</v>
      </c>
      <c r="J111" s="33">
        <v>24220</v>
      </c>
    </row>
    <row r="112" spans="2:10" ht="15">
      <c r="B112" s="32" t="s">
        <v>6</v>
      </c>
      <c r="C112" s="24">
        <v>229140</v>
      </c>
      <c r="D112" s="24">
        <v>3841</v>
      </c>
      <c r="E112" s="24">
        <v>69926</v>
      </c>
      <c r="F112" s="24">
        <v>60439</v>
      </c>
      <c r="G112" s="24">
        <v>0</v>
      </c>
      <c r="H112" s="24">
        <v>0</v>
      </c>
      <c r="I112" s="24">
        <v>9604</v>
      </c>
      <c r="J112" s="33">
        <v>372950</v>
      </c>
    </row>
    <row r="113" spans="2:10" ht="15">
      <c r="B113" s="32" t="s">
        <v>7</v>
      </c>
      <c r="C113" s="24">
        <v>148464</v>
      </c>
      <c r="D113" s="24">
        <v>0</v>
      </c>
      <c r="E113" s="24">
        <v>45355</v>
      </c>
      <c r="F113" s="24">
        <v>0</v>
      </c>
      <c r="G113" s="24">
        <v>0</v>
      </c>
      <c r="H113" s="24">
        <v>0</v>
      </c>
      <c r="I113" s="24">
        <v>57676</v>
      </c>
      <c r="J113" s="33">
        <v>251495</v>
      </c>
    </row>
    <row r="114" spans="2:10" ht="15">
      <c r="B114" s="32" t="s">
        <v>8</v>
      </c>
      <c r="C114" s="24">
        <v>2294</v>
      </c>
      <c r="D114" s="24">
        <v>0</v>
      </c>
      <c r="E114" s="24">
        <v>4893</v>
      </c>
      <c r="F114" s="24">
        <v>1304</v>
      </c>
      <c r="G114" s="24">
        <v>0</v>
      </c>
      <c r="H114" s="24">
        <v>0</v>
      </c>
      <c r="I114" s="24">
        <v>2091</v>
      </c>
      <c r="J114" s="33">
        <v>10582</v>
      </c>
    </row>
    <row r="115" spans="2:10" ht="15">
      <c r="B115" s="32" t="s">
        <v>9</v>
      </c>
      <c r="C115" s="24">
        <v>9404</v>
      </c>
      <c r="D115" s="24">
        <v>0</v>
      </c>
      <c r="E115" s="24">
        <v>353</v>
      </c>
      <c r="F115" s="24">
        <v>180</v>
      </c>
      <c r="G115" s="24">
        <v>0</v>
      </c>
      <c r="H115" s="24">
        <v>13</v>
      </c>
      <c r="I115" s="24">
        <v>0</v>
      </c>
      <c r="J115" s="33">
        <v>9950</v>
      </c>
    </row>
    <row r="116" spans="2:10" ht="15">
      <c r="B116" s="32" t="s">
        <v>10</v>
      </c>
      <c r="C116" s="24">
        <v>39993</v>
      </c>
      <c r="D116" s="24">
        <v>195</v>
      </c>
      <c r="E116" s="24">
        <v>20639</v>
      </c>
      <c r="F116" s="24">
        <v>11258</v>
      </c>
      <c r="G116" s="24">
        <v>1451</v>
      </c>
      <c r="H116" s="24">
        <v>494</v>
      </c>
      <c r="I116" s="24">
        <v>163</v>
      </c>
      <c r="J116" s="33">
        <v>74193</v>
      </c>
    </row>
    <row r="117" spans="2:10" ht="15">
      <c r="B117" s="32" t="s">
        <v>11</v>
      </c>
      <c r="C117" s="24">
        <v>51673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1</v>
      </c>
      <c r="J117" s="33">
        <v>51674</v>
      </c>
    </row>
    <row r="118" spans="2:10" ht="15">
      <c r="B118" s="32" t="s">
        <v>17</v>
      </c>
      <c r="C118" s="24">
        <v>1714</v>
      </c>
      <c r="D118" s="24">
        <v>0</v>
      </c>
      <c r="E118" s="24">
        <v>0</v>
      </c>
      <c r="F118" s="24">
        <v>1</v>
      </c>
      <c r="G118" s="24">
        <v>0</v>
      </c>
      <c r="H118" s="24">
        <v>0</v>
      </c>
      <c r="I118" s="24">
        <v>0</v>
      </c>
      <c r="J118" s="33">
        <v>1715</v>
      </c>
    </row>
    <row r="119" spans="2:10" ht="15.75" thickBot="1">
      <c r="B119" s="34" t="s">
        <v>21</v>
      </c>
      <c r="C119" s="35">
        <v>0</v>
      </c>
      <c r="D119" s="35">
        <v>0</v>
      </c>
      <c r="E119" s="35">
        <v>87</v>
      </c>
      <c r="F119" s="35">
        <v>710</v>
      </c>
      <c r="G119" s="35">
        <v>0</v>
      </c>
      <c r="H119" s="35">
        <v>0</v>
      </c>
      <c r="I119" s="35">
        <v>580</v>
      </c>
      <c r="J119" s="36">
        <v>1377</v>
      </c>
    </row>
    <row r="120" spans="2:10" ht="15.75" thickBot="1">
      <c r="B120" s="37" t="s">
        <v>12</v>
      </c>
      <c r="C120" s="38">
        <v>513735</v>
      </c>
      <c r="D120" s="38">
        <v>4036</v>
      </c>
      <c r="E120" s="38">
        <v>141253</v>
      </c>
      <c r="F120" s="38">
        <v>73939</v>
      </c>
      <c r="G120" s="38">
        <v>1451</v>
      </c>
      <c r="H120" s="38">
        <v>507</v>
      </c>
      <c r="I120" s="38">
        <v>70115</v>
      </c>
      <c r="J120" s="39">
        <v>805036</v>
      </c>
    </row>
    <row r="121" spans="2:10" s="43" customFormat="1" ht="15.75" thickBot="1">
      <c r="B121" s="41"/>
      <c r="C121" s="42"/>
      <c r="D121" s="42"/>
      <c r="E121" s="42"/>
      <c r="F121" s="42"/>
      <c r="G121" s="42"/>
      <c r="H121" s="42"/>
      <c r="I121" s="42"/>
      <c r="J121" s="42"/>
    </row>
    <row r="122" spans="2:10" s="43" customFormat="1" ht="30.75" thickBot="1">
      <c r="B122" s="25">
        <v>39722</v>
      </c>
      <c r="C122" s="26" t="s">
        <v>0</v>
      </c>
      <c r="D122" s="26" t="s">
        <v>13</v>
      </c>
      <c r="E122" s="26" t="s">
        <v>1</v>
      </c>
      <c r="F122" s="26" t="s">
        <v>2</v>
      </c>
      <c r="G122" s="27" t="s">
        <v>14</v>
      </c>
      <c r="H122" s="27" t="s">
        <v>15</v>
      </c>
      <c r="I122" s="26" t="s">
        <v>3</v>
      </c>
      <c r="J122" s="40" t="s">
        <v>4</v>
      </c>
    </row>
    <row r="123" spans="2:10" s="43" customFormat="1" ht="15">
      <c r="B123" s="29" t="s">
        <v>5</v>
      </c>
      <c r="C123" s="30">
        <v>6669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6</v>
      </c>
      <c r="J123" s="31">
        <v>6675</v>
      </c>
    </row>
    <row r="124" spans="2:10" s="43" customFormat="1" ht="15">
      <c r="B124" s="32" t="s">
        <v>16</v>
      </c>
      <c r="C124" s="24">
        <v>31642</v>
      </c>
      <c r="D124" s="24">
        <v>0</v>
      </c>
      <c r="E124" s="24">
        <v>0</v>
      </c>
      <c r="F124" s="24">
        <v>91</v>
      </c>
      <c r="G124" s="24">
        <v>0</v>
      </c>
      <c r="H124" s="24">
        <v>0</v>
      </c>
      <c r="I124" s="24">
        <v>1</v>
      </c>
      <c r="J124" s="33">
        <v>31734</v>
      </c>
    </row>
    <row r="125" spans="2:10" s="43" customFormat="1" ht="15">
      <c r="B125" s="32" t="s">
        <v>6</v>
      </c>
      <c r="C125" s="24">
        <v>236017</v>
      </c>
      <c r="D125" s="24">
        <v>4319</v>
      </c>
      <c r="E125" s="24">
        <v>76961</v>
      </c>
      <c r="F125" s="24">
        <v>72533</v>
      </c>
      <c r="G125" s="24">
        <v>0</v>
      </c>
      <c r="H125" s="24">
        <v>0</v>
      </c>
      <c r="I125" s="24">
        <v>10161</v>
      </c>
      <c r="J125" s="33">
        <v>399991</v>
      </c>
    </row>
    <row r="126" spans="2:10" s="43" customFormat="1" ht="15">
      <c r="B126" s="32" t="s">
        <v>7</v>
      </c>
      <c r="C126" s="24">
        <v>173668</v>
      </c>
      <c r="D126" s="24">
        <v>0</v>
      </c>
      <c r="E126" s="24">
        <v>47002</v>
      </c>
      <c r="F126" s="24">
        <v>0</v>
      </c>
      <c r="G126" s="24">
        <v>0</v>
      </c>
      <c r="H126" s="24">
        <v>0</v>
      </c>
      <c r="I126" s="24">
        <v>59855</v>
      </c>
      <c r="J126" s="33">
        <v>280525</v>
      </c>
    </row>
    <row r="127" spans="2:10" s="43" customFormat="1" ht="15">
      <c r="B127" s="32" t="s">
        <v>8</v>
      </c>
      <c r="C127" s="24">
        <v>1528</v>
      </c>
      <c r="D127" s="24">
        <v>0</v>
      </c>
      <c r="E127" s="24">
        <v>4319</v>
      </c>
      <c r="F127" s="24">
        <v>1345</v>
      </c>
      <c r="G127" s="24">
        <v>0</v>
      </c>
      <c r="H127" s="24">
        <v>0</v>
      </c>
      <c r="I127" s="24">
        <v>1640</v>
      </c>
      <c r="J127" s="33">
        <v>8832</v>
      </c>
    </row>
    <row r="128" spans="2:10" s="43" customFormat="1" ht="15">
      <c r="B128" s="32" t="s">
        <v>9</v>
      </c>
      <c r="C128" s="24">
        <v>11819</v>
      </c>
      <c r="D128" s="24">
        <v>0</v>
      </c>
      <c r="E128" s="24">
        <v>395</v>
      </c>
      <c r="F128" s="24">
        <v>223</v>
      </c>
      <c r="G128" s="24">
        <v>0</v>
      </c>
      <c r="H128" s="24">
        <v>9</v>
      </c>
      <c r="I128" s="24">
        <v>0</v>
      </c>
      <c r="J128" s="33">
        <v>12446</v>
      </c>
    </row>
    <row r="129" spans="2:10" s="43" customFormat="1" ht="15">
      <c r="B129" s="32" t="s">
        <v>10</v>
      </c>
      <c r="C129" s="24">
        <v>44255</v>
      </c>
      <c r="D129" s="24">
        <v>208</v>
      </c>
      <c r="E129" s="24">
        <v>26615</v>
      </c>
      <c r="F129" s="24">
        <v>14178</v>
      </c>
      <c r="G129" s="24">
        <v>1854</v>
      </c>
      <c r="H129" s="24">
        <v>710</v>
      </c>
      <c r="I129" s="24">
        <v>195</v>
      </c>
      <c r="J129" s="33">
        <v>88015</v>
      </c>
    </row>
    <row r="130" spans="2:10" s="43" customFormat="1" ht="15">
      <c r="B130" s="32" t="s">
        <v>11</v>
      </c>
      <c r="C130" s="24">
        <v>58100</v>
      </c>
      <c r="D130" s="24">
        <v>0</v>
      </c>
      <c r="E130" s="24">
        <v>0</v>
      </c>
      <c r="F130" s="24">
        <v>58</v>
      </c>
      <c r="G130" s="24">
        <v>0</v>
      </c>
      <c r="H130" s="24">
        <v>0</v>
      </c>
      <c r="I130" s="24">
        <v>1</v>
      </c>
      <c r="J130" s="33">
        <v>58159</v>
      </c>
    </row>
    <row r="131" spans="2:10" s="43" customFormat="1" ht="15">
      <c r="B131" s="32" t="s">
        <v>17</v>
      </c>
      <c r="C131" s="24">
        <v>2582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33">
        <v>2582</v>
      </c>
    </row>
    <row r="132" spans="2:10" s="43" customFormat="1" ht="15.75" thickBot="1">
      <c r="B132" s="34" t="s">
        <v>21</v>
      </c>
      <c r="C132" s="35">
        <v>0</v>
      </c>
      <c r="D132" s="35">
        <v>0</v>
      </c>
      <c r="E132" s="35">
        <v>68</v>
      </c>
      <c r="F132" s="35">
        <v>998</v>
      </c>
      <c r="G132" s="35">
        <v>0</v>
      </c>
      <c r="H132" s="35">
        <v>0</v>
      </c>
      <c r="I132" s="35">
        <v>1110</v>
      </c>
      <c r="J132" s="36">
        <v>2176</v>
      </c>
    </row>
    <row r="133" spans="2:10" s="43" customFormat="1" ht="15.75" thickBot="1">
      <c r="B133" s="37" t="s">
        <v>12</v>
      </c>
      <c r="C133" s="38">
        <v>566280</v>
      </c>
      <c r="D133" s="38">
        <v>4527</v>
      </c>
      <c r="E133" s="38">
        <v>155360</v>
      </c>
      <c r="F133" s="38">
        <v>89426</v>
      </c>
      <c r="G133" s="38">
        <v>1854</v>
      </c>
      <c r="H133" s="38">
        <v>719</v>
      </c>
      <c r="I133" s="38">
        <v>72969</v>
      </c>
      <c r="J133" s="39">
        <v>891135</v>
      </c>
    </row>
    <row r="134" spans="2:10" s="43" customFormat="1" ht="15.75" thickBot="1">
      <c r="B134" s="41"/>
      <c r="C134" s="42"/>
      <c r="D134" s="42"/>
      <c r="E134" s="42"/>
      <c r="F134" s="42"/>
      <c r="G134" s="42"/>
      <c r="H134" s="42"/>
      <c r="I134" s="42"/>
      <c r="J134" s="42"/>
    </row>
    <row r="135" spans="2:10" s="43" customFormat="1" ht="30.75" thickBot="1">
      <c r="B135" s="25">
        <v>39753</v>
      </c>
      <c r="C135" s="26" t="s">
        <v>0</v>
      </c>
      <c r="D135" s="26" t="s">
        <v>13</v>
      </c>
      <c r="E135" s="26" t="s">
        <v>1</v>
      </c>
      <c r="F135" s="26" t="s">
        <v>2</v>
      </c>
      <c r="G135" s="27" t="s">
        <v>14</v>
      </c>
      <c r="H135" s="27" t="s">
        <v>15</v>
      </c>
      <c r="I135" s="26" t="s">
        <v>3</v>
      </c>
      <c r="J135" s="40" t="s">
        <v>4</v>
      </c>
    </row>
    <row r="136" spans="2:10" s="43" customFormat="1" ht="15">
      <c r="B136" s="29" t="s">
        <v>5</v>
      </c>
      <c r="C136" s="30">
        <v>8416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4</v>
      </c>
      <c r="J136" s="31">
        <v>8420</v>
      </c>
    </row>
    <row r="137" spans="2:10" s="43" customFormat="1" ht="15">
      <c r="B137" s="32" t="s">
        <v>16</v>
      </c>
      <c r="C137" s="24">
        <v>37319</v>
      </c>
      <c r="D137" s="24">
        <v>0</v>
      </c>
      <c r="E137" s="24">
        <v>0</v>
      </c>
      <c r="F137" s="24">
        <v>89</v>
      </c>
      <c r="G137" s="24">
        <v>0</v>
      </c>
      <c r="H137" s="24">
        <v>0</v>
      </c>
      <c r="I137" s="24">
        <v>3</v>
      </c>
      <c r="J137" s="33">
        <v>37411</v>
      </c>
    </row>
    <row r="138" spans="2:10" s="43" customFormat="1" ht="15">
      <c r="B138" s="32" t="s">
        <v>6</v>
      </c>
      <c r="C138" s="24">
        <v>220554</v>
      </c>
      <c r="D138" s="24">
        <v>4190</v>
      </c>
      <c r="E138" s="24">
        <v>74032</v>
      </c>
      <c r="F138" s="24">
        <v>70220</v>
      </c>
      <c r="G138" s="24">
        <v>0</v>
      </c>
      <c r="H138" s="24">
        <v>0</v>
      </c>
      <c r="I138" s="24">
        <v>9860</v>
      </c>
      <c r="J138" s="33">
        <v>378856</v>
      </c>
    </row>
    <row r="139" spans="2:10" s="43" customFormat="1" ht="15">
      <c r="B139" s="32" t="s">
        <v>7</v>
      </c>
      <c r="C139" s="24">
        <v>147425</v>
      </c>
      <c r="D139" s="24">
        <v>0</v>
      </c>
      <c r="E139" s="24">
        <v>43885</v>
      </c>
      <c r="F139" s="24">
        <v>0</v>
      </c>
      <c r="G139" s="24">
        <v>0</v>
      </c>
      <c r="H139" s="24">
        <v>0</v>
      </c>
      <c r="I139" s="24">
        <v>58509</v>
      </c>
      <c r="J139" s="33">
        <v>249819</v>
      </c>
    </row>
    <row r="140" spans="2:10" s="43" customFormat="1" ht="15">
      <c r="B140" s="32" t="s">
        <v>8</v>
      </c>
      <c r="C140" s="24">
        <v>1244</v>
      </c>
      <c r="D140" s="24">
        <v>0</v>
      </c>
      <c r="E140" s="24">
        <v>3987</v>
      </c>
      <c r="F140" s="24">
        <v>1066</v>
      </c>
      <c r="G140" s="24">
        <v>0</v>
      </c>
      <c r="H140" s="24">
        <v>0</v>
      </c>
      <c r="I140" s="24">
        <v>2004</v>
      </c>
      <c r="J140" s="33">
        <v>8301</v>
      </c>
    </row>
    <row r="141" spans="2:10" s="43" customFormat="1" ht="15">
      <c r="B141" s="32" t="s">
        <v>9</v>
      </c>
      <c r="C141" s="24">
        <v>10069</v>
      </c>
      <c r="D141" s="24">
        <v>0</v>
      </c>
      <c r="E141" s="24">
        <v>380</v>
      </c>
      <c r="F141" s="24">
        <v>241</v>
      </c>
      <c r="G141" s="24">
        <v>0</v>
      </c>
      <c r="H141" s="24">
        <v>15</v>
      </c>
      <c r="I141" s="24">
        <v>0</v>
      </c>
      <c r="J141" s="33">
        <v>10705</v>
      </c>
    </row>
    <row r="142" spans="2:10" ht="15">
      <c r="B142" s="32" t="s">
        <v>10</v>
      </c>
      <c r="C142" s="24">
        <v>41879</v>
      </c>
      <c r="D142" s="24">
        <v>139</v>
      </c>
      <c r="E142" s="24">
        <v>25302</v>
      </c>
      <c r="F142" s="24">
        <v>13834</v>
      </c>
      <c r="G142" s="24">
        <v>1482</v>
      </c>
      <c r="H142" s="24">
        <v>745</v>
      </c>
      <c r="I142" s="24">
        <v>203</v>
      </c>
      <c r="J142" s="33">
        <v>83584</v>
      </c>
    </row>
    <row r="143" spans="2:10" ht="15">
      <c r="B143" s="32" t="s">
        <v>11</v>
      </c>
      <c r="C143" s="24">
        <v>53519</v>
      </c>
      <c r="D143" s="24">
        <v>0</v>
      </c>
      <c r="E143" s="24">
        <v>0</v>
      </c>
      <c r="F143" s="24">
        <v>51</v>
      </c>
      <c r="G143" s="24">
        <v>0</v>
      </c>
      <c r="H143" s="24">
        <v>0</v>
      </c>
      <c r="I143" s="24">
        <v>8</v>
      </c>
      <c r="J143" s="33">
        <v>53578</v>
      </c>
    </row>
    <row r="144" spans="2:10" ht="15">
      <c r="B144" s="32" t="s">
        <v>17</v>
      </c>
      <c r="C144" s="24">
        <v>3102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33">
        <v>3102</v>
      </c>
    </row>
    <row r="145" spans="2:10" ht="15.75" thickBot="1">
      <c r="B145" s="34" t="s">
        <v>21</v>
      </c>
      <c r="C145" s="35">
        <v>0</v>
      </c>
      <c r="D145" s="35">
        <v>0</v>
      </c>
      <c r="E145" s="35">
        <v>172</v>
      </c>
      <c r="F145" s="35">
        <v>1107</v>
      </c>
      <c r="G145" s="35">
        <v>0</v>
      </c>
      <c r="H145" s="35">
        <v>0</v>
      </c>
      <c r="I145" s="35">
        <v>1475</v>
      </c>
      <c r="J145" s="36">
        <v>2754</v>
      </c>
    </row>
    <row r="146" spans="2:10" ht="15.75" thickBot="1">
      <c r="B146" s="37" t="s">
        <v>12</v>
      </c>
      <c r="C146" s="38">
        <v>523527</v>
      </c>
      <c r="D146" s="38">
        <v>4329</v>
      </c>
      <c r="E146" s="38">
        <v>147758</v>
      </c>
      <c r="F146" s="38">
        <v>86608</v>
      </c>
      <c r="G146" s="38">
        <v>1482</v>
      </c>
      <c r="H146" s="38">
        <v>760</v>
      </c>
      <c r="I146" s="38">
        <v>72066</v>
      </c>
      <c r="J146" s="39">
        <v>836530</v>
      </c>
    </row>
    <row r="147" spans="2:10" ht="15.75" thickBot="1">
      <c r="B147" s="41"/>
      <c r="C147" s="42"/>
      <c r="D147" s="42"/>
      <c r="E147" s="42"/>
      <c r="F147" s="42"/>
      <c r="G147" s="42"/>
      <c r="H147" s="42"/>
      <c r="I147" s="42"/>
      <c r="J147" s="42"/>
    </row>
    <row r="148" spans="2:10" ht="30.75" thickBot="1">
      <c r="B148" s="25">
        <v>39783</v>
      </c>
      <c r="C148" s="26" t="s">
        <v>0</v>
      </c>
      <c r="D148" s="26" t="s">
        <v>13</v>
      </c>
      <c r="E148" s="26" t="s">
        <v>1</v>
      </c>
      <c r="F148" s="26" t="s">
        <v>2</v>
      </c>
      <c r="G148" s="27" t="s">
        <v>14</v>
      </c>
      <c r="H148" s="27" t="s">
        <v>15</v>
      </c>
      <c r="I148" s="26" t="s">
        <v>3</v>
      </c>
      <c r="J148" s="40" t="s">
        <v>4</v>
      </c>
    </row>
    <row r="149" spans="2:10" ht="15">
      <c r="B149" s="29" t="s">
        <v>5</v>
      </c>
      <c r="C149" s="30">
        <v>9209</v>
      </c>
      <c r="D149" s="30">
        <v>0</v>
      </c>
      <c r="E149" s="30">
        <v>0</v>
      </c>
      <c r="F149" s="30">
        <v>1</v>
      </c>
      <c r="G149" s="30">
        <v>0</v>
      </c>
      <c r="H149" s="30">
        <v>0</v>
      </c>
      <c r="I149" s="30">
        <v>4</v>
      </c>
      <c r="J149" s="31">
        <v>9214</v>
      </c>
    </row>
    <row r="150" spans="2:10" ht="15">
      <c r="B150" s="32" t="s">
        <v>16</v>
      </c>
      <c r="C150" s="24">
        <v>47023</v>
      </c>
      <c r="D150" s="24">
        <v>0</v>
      </c>
      <c r="E150" s="24">
        <v>0</v>
      </c>
      <c r="F150" s="24">
        <v>246</v>
      </c>
      <c r="G150" s="24">
        <v>0</v>
      </c>
      <c r="H150" s="24">
        <v>0</v>
      </c>
      <c r="I150" s="24">
        <v>3</v>
      </c>
      <c r="J150" s="33">
        <v>47272</v>
      </c>
    </row>
    <row r="151" spans="2:10" ht="15">
      <c r="B151" s="32" t="s">
        <v>6</v>
      </c>
      <c r="C151" s="24">
        <v>259435</v>
      </c>
      <c r="D151" s="24">
        <v>5132</v>
      </c>
      <c r="E151" s="24">
        <v>85043</v>
      </c>
      <c r="F151" s="24">
        <v>88359</v>
      </c>
      <c r="G151" s="24">
        <v>0</v>
      </c>
      <c r="H151" s="24">
        <v>0</v>
      </c>
      <c r="I151" s="24">
        <v>10790</v>
      </c>
      <c r="J151" s="33">
        <v>448759</v>
      </c>
    </row>
    <row r="152" spans="2:10" ht="15">
      <c r="B152" s="32" t="s">
        <v>7</v>
      </c>
      <c r="C152" s="24">
        <v>163463</v>
      </c>
      <c r="D152" s="24">
        <v>0</v>
      </c>
      <c r="E152" s="24">
        <v>45015</v>
      </c>
      <c r="F152" s="24">
        <v>0</v>
      </c>
      <c r="G152" s="24">
        <v>0</v>
      </c>
      <c r="H152" s="24">
        <v>0</v>
      </c>
      <c r="I152" s="24">
        <v>65049</v>
      </c>
      <c r="J152" s="33">
        <v>273527</v>
      </c>
    </row>
    <row r="153" spans="2:10" ht="15">
      <c r="B153" s="32" t="s">
        <v>8</v>
      </c>
      <c r="C153" s="24">
        <v>1311</v>
      </c>
      <c r="D153" s="24">
        <v>0</v>
      </c>
      <c r="E153" s="24">
        <v>4137</v>
      </c>
      <c r="F153" s="24">
        <v>1844</v>
      </c>
      <c r="G153" s="24">
        <v>0</v>
      </c>
      <c r="H153" s="24">
        <v>0</v>
      </c>
      <c r="I153" s="24">
        <v>1862</v>
      </c>
      <c r="J153" s="33">
        <v>9154</v>
      </c>
    </row>
    <row r="154" spans="2:10" ht="15">
      <c r="B154" s="32" t="s">
        <v>9</v>
      </c>
      <c r="C154" s="24">
        <v>13923</v>
      </c>
      <c r="D154" s="24">
        <v>0</v>
      </c>
      <c r="E154" s="24">
        <v>422</v>
      </c>
      <c r="F154" s="24">
        <v>261</v>
      </c>
      <c r="G154" s="24">
        <v>0</v>
      </c>
      <c r="H154" s="24">
        <v>8</v>
      </c>
      <c r="I154" s="24">
        <v>0</v>
      </c>
      <c r="J154" s="33">
        <v>14614</v>
      </c>
    </row>
    <row r="155" spans="2:10" ht="15">
      <c r="B155" s="32" t="s">
        <v>10</v>
      </c>
      <c r="C155" s="24">
        <v>52119</v>
      </c>
      <c r="D155" s="24">
        <v>223</v>
      </c>
      <c r="E155" s="24">
        <v>30404</v>
      </c>
      <c r="F155" s="24">
        <v>18696</v>
      </c>
      <c r="G155" s="24">
        <v>1276</v>
      </c>
      <c r="H155" s="24">
        <v>726</v>
      </c>
      <c r="I155" s="24">
        <v>208</v>
      </c>
      <c r="J155" s="33">
        <v>103652</v>
      </c>
    </row>
    <row r="156" spans="2:10" ht="15">
      <c r="B156" s="32" t="s">
        <v>11</v>
      </c>
      <c r="C156" s="24">
        <v>65977</v>
      </c>
      <c r="D156" s="24">
        <v>0</v>
      </c>
      <c r="E156" s="24">
        <v>0</v>
      </c>
      <c r="F156" s="24">
        <v>142</v>
      </c>
      <c r="G156" s="24">
        <v>0</v>
      </c>
      <c r="H156" s="24">
        <v>0</v>
      </c>
      <c r="I156" s="24">
        <v>9</v>
      </c>
      <c r="J156" s="33">
        <v>66128</v>
      </c>
    </row>
    <row r="157" spans="2:10" ht="15">
      <c r="B157" s="32" t="s">
        <v>17</v>
      </c>
      <c r="C157" s="24">
        <v>4527</v>
      </c>
      <c r="D157" s="24">
        <v>0</v>
      </c>
      <c r="E157" s="24">
        <v>0</v>
      </c>
      <c r="F157" s="24">
        <v>1</v>
      </c>
      <c r="G157" s="24">
        <v>0</v>
      </c>
      <c r="H157" s="24">
        <v>0</v>
      </c>
      <c r="I157" s="24">
        <v>0</v>
      </c>
      <c r="J157" s="33">
        <v>4528</v>
      </c>
    </row>
    <row r="158" spans="2:10" ht="15.75" thickBot="1">
      <c r="B158" s="34" t="s">
        <v>21</v>
      </c>
      <c r="C158" s="35">
        <v>0</v>
      </c>
      <c r="D158" s="35">
        <v>0</v>
      </c>
      <c r="E158" s="35">
        <v>214</v>
      </c>
      <c r="F158" s="35">
        <v>1272</v>
      </c>
      <c r="G158" s="35">
        <v>0</v>
      </c>
      <c r="H158" s="35">
        <v>0</v>
      </c>
      <c r="I158" s="35">
        <v>2120</v>
      </c>
      <c r="J158" s="36">
        <v>3606</v>
      </c>
    </row>
    <row r="159" spans="2:10" ht="15.75" thickBot="1">
      <c r="B159" s="37" t="s">
        <v>12</v>
      </c>
      <c r="C159" s="38">
        <v>616987</v>
      </c>
      <c r="D159" s="38">
        <v>5355</v>
      </c>
      <c r="E159" s="38">
        <v>165235</v>
      </c>
      <c r="F159" s="38">
        <v>110822</v>
      </c>
      <c r="G159" s="38">
        <v>1276</v>
      </c>
      <c r="H159" s="38">
        <v>734</v>
      </c>
      <c r="I159" s="38">
        <v>80045</v>
      </c>
      <c r="J159" s="39">
        <v>980454</v>
      </c>
    </row>
    <row r="160" spans="2:10" ht="15">
      <c r="B160" s="41"/>
      <c r="C160" s="42"/>
      <c r="D160" s="42"/>
      <c r="E160" s="42"/>
      <c r="F160" s="42"/>
      <c r="G160" s="42"/>
      <c r="H160" s="42"/>
      <c r="I160" s="42"/>
      <c r="J160" s="42"/>
    </row>
    <row r="161" ht="13.5">
      <c r="B161" s="3" t="s">
        <v>22</v>
      </c>
    </row>
    <row r="162" ht="13.5">
      <c r="B162" s="3" t="s">
        <v>26</v>
      </c>
    </row>
  </sheetData>
  <sheetProtection password="C665" sheet="1" objects="1" scenarios="1"/>
  <mergeCells count="3">
    <mergeCell ref="B2:J2"/>
    <mergeCell ref="C3:D3"/>
    <mergeCell ref="E3:H3"/>
  </mergeCell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63"/>
  <sheetViews>
    <sheetView showGridLines="0" tabSelected="1" zoomScalePageLayoutView="0" workbookViewId="0" topLeftCell="A1">
      <pane ySplit="4" topLeftCell="A131" activePane="bottomLeft" state="frozen"/>
      <selection pane="topLeft" activeCell="A1" sqref="A1"/>
      <selection pane="bottomLeft" activeCell="J19" sqref="J19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15.57421875" style="0" customWidth="1"/>
    <col min="4" max="4" width="10.140625" style="0" customWidth="1"/>
    <col min="5" max="5" width="14.28125" style="0" customWidth="1"/>
    <col min="6" max="6" width="9.421875" style="0" customWidth="1"/>
    <col min="7" max="7" width="15.140625" style="0" customWidth="1"/>
    <col min="8" max="8" width="15.421875" style="0" customWidth="1"/>
    <col min="9" max="10" width="14.421875" style="0" customWidth="1"/>
  </cols>
  <sheetData>
    <row r="2" spans="2:10" ht="18">
      <c r="B2" s="44" t="s">
        <v>25</v>
      </c>
      <c r="C2" s="44"/>
      <c r="D2" s="44"/>
      <c r="E2" s="44"/>
      <c r="F2" s="44"/>
      <c r="G2" s="44"/>
      <c r="H2" s="44"/>
      <c r="I2" s="44"/>
      <c r="J2" s="23"/>
    </row>
    <row r="3" spans="2:10" ht="18">
      <c r="B3" s="20"/>
      <c r="C3" s="20"/>
      <c r="D3" s="45" t="s">
        <v>24</v>
      </c>
      <c r="E3" s="45"/>
      <c r="F3" s="46" t="s">
        <v>27</v>
      </c>
      <c r="G3" s="46"/>
      <c r="H3" s="46"/>
      <c r="I3" s="46"/>
      <c r="J3" s="20"/>
    </row>
    <row r="4" ht="18">
      <c r="E4" s="20" t="s">
        <v>28</v>
      </c>
    </row>
    <row r="5" ht="13.5" thickBot="1"/>
    <row r="6" spans="2:10" ht="15.75" thickBot="1">
      <c r="B6" s="25">
        <v>39448</v>
      </c>
      <c r="C6" s="26" t="s">
        <v>0</v>
      </c>
      <c r="D6" s="26" t="s">
        <v>13</v>
      </c>
      <c r="E6" s="26" t="s">
        <v>1</v>
      </c>
      <c r="F6" s="26" t="s">
        <v>2</v>
      </c>
      <c r="G6" s="27" t="s">
        <v>3</v>
      </c>
      <c r="H6" s="28" t="s">
        <v>4</v>
      </c>
      <c r="J6" s="5"/>
    </row>
    <row r="7" spans="2:10" ht="15">
      <c r="B7" s="29" t="s">
        <v>5</v>
      </c>
      <c r="C7" s="30">
        <v>411.882289</v>
      </c>
      <c r="D7" s="30">
        <v>0</v>
      </c>
      <c r="E7" s="30">
        <v>0</v>
      </c>
      <c r="F7" s="30">
        <v>0</v>
      </c>
      <c r="G7" s="30">
        <v>0</v>
      </c>
      <c r="H7" s="31">
        <f>SUM(C7:G7)</f>
        <v>411.882289</v>
      </c>
      <c r="J7" s="5"/>
    </row>
    <row r="8" spans="2:10" ht="15">
      <c r="B8" s="32" t="s">
        <v>16</v>
      </c>
      <c r="C8" s="24">
        <v>225.734041</v>
      </c>
      <c r="D8" s="24">
        <v>0</v>
      </c>
      <c r="E8" s="24">
        <v>0</v>
      </c>
      <c r="F8" s="24">
        <v>0</v>
      </c>
      <c r="G8" s="24">
        <v>0</v>
      </c>
      <c r="H8" s="33">
        <f aca="true" t="shared" si="0" ref="H8:H16">SUM(C8:G8)</f>
        <v>225.734041</v>
      </c>
      <c r="J8" s="5"/>
    </row>
    <row r="9" spans="2:10" ht="15">
      <c r="B9" s="32" t="s">
        <v>6</v>
      </c>
      <c r="C9" s="24">
        <v>14696.193609349999</v>
      </c>
      <c r="D9" s="24">
        <v>227.197223</v>
      </c>
      <c r="E9" s="24">
        <v>7836.152656</v>
      </c>
      <c r="F9" s="24">
        <v>6114.75031633</v>
      </c>
      <c r="G9" s="24">
        <v>662.388415</v>
      </c>
      <c r="H9" s="33">
        <f t="shared" si="0"/>
        <v>29536.68221968</v>
      </c>
      <c r="J9" s="5"/>
    </row>
    <row r="10" spans="2:10" ht="15">
      <c r="B10" s="32" t="s">
        <v>7</v>
      </c>
      <c r="C10" s="24">
        <v>5264.519939</v>
      </c>
      <c r="D10" s="24">
        <v>0</v>
      </c>
      <c r="E10" s="24">
        <v>5874.857823</v>
      </c>
      <c r="F10" s="24">
        <v>0</v>
      </c>
      <c r="G10" s="24">
        <v>7222.800395</v>
      </c>
      <c r="H10" s="33">
        <f t="shared" si="0"/>
        <v>18362.178157000002</v>
      </c>
      <c r="J10" s="5"/>
    </row>
    <row r="11" spans="2:10" ht="15">
      <c r="B11" s="32" t="s">
        <v>8</v>
      </c>
      <c r="C11" s="24">
        <v>270.497609</v>
      </c>
      <c r="D11" s="24">
        <v>0</v>
      </c>
      <c r="E11" s="24">
        <v>1049.76235</v>
      </c>
      <c r="F11" s="24">
        <v>562.611261</v>
      </c>
      <c r="G11" s="24">
        <v>288.926657</v>
      </c>
      <c r="H11" s="33">
        <f t="shared" si="0"/>
        <v>2171.797877</v>
      </c>
      <c r="J11" s="5"/>
    </row>
    <row r="12" spans="2:10" ht="15">
      <c r="B12" s="32" t="s">
        <v>9</v>
      </c>
      <c r="C12" s="24">
        <v>210.632423</v>
      </c>
      <c r="D12" s="24">
        <v>0</v>
      </c>
      <c r="E12" s="24">
        <v>26.22535</v>
      </c>
      <c r="F12" s="24">
        <v>24.365364</v>
      </c>
      <c r="G12" s="24">
        <v>0</v>
      </c>
      <c r="H12" s="33">
        <f t="shared" si="0"/>
        <v>261.22313699999995</v>
      </c>
      <c r="J12" s="5"/>
    </row>
    <row r="13" spans="2:10" ht="15">
      <c r="B13" s="32" t="s">
        <v>10</v>
      </c>
      <c r="C13" s="24">
        <v>499.116586</v>
      </c>
      <c r="D13" s="24">
        <v>63.356646</v>
      </c>
      <c r="E13" s="24">
        <v>2398.062689</v>
      </c>
      <c r="F13" s="24">
        <v>1125.39822</v>
      </c>
      <c r="G13" s="24">
        <v>0</v>
      </c>
      <c r="H13" s="33">
        <f t="shared" si="0"/>
        <v>4085.9341409999997</v>
      </c>
      <c r="J13" s="5"/>
    </row>
    <row r="14" spans="2:10" ht="15">
      <c r="B14" s="32" t="s">
        <v>11</v>
      </c>
      <c r="C14" s="24">
        <v>938.3113242000001</v>
      </c>
      <c r="D14" s="24">
        <v>0.739</v>
      </c>
      <c r="E14" s="24">
        <v>0</v>
      </c>
      <c r="F14" s="24">
        <v>0</v>
      </c>
      <c r="G14" s="24">
        <v>0</v>
      </c>
      <c r="H14" s="33">
        <f t="shared" si="0"/>
        <v>939.0503242000001</v>
      </c>
      <c r="J14" s="5"/>
    </row>
    <row r="15" spans="2:10" ht="15">
      <c r="B15" s="32" t="s">
        <v>17</v>
      </c>
      <c r="C15" s="24">
        <v>114.653003</v>
      </c>
      <c r="D15" s="24">
        <v>1.02</v>
      </c>
      <c r="E15" s="24">
        <v>0</v>
      </c>
      <c r="F15" s="24">
        <v>0</v>
      </c>
      <c r="G15" s="24">
        <v>1.104924</v>
      </c>
      <c r="H15" s="33">
        <f t="shared" si="0"/>
        <v>116.77792699999999</v>
      </c>
      <c r="J15" s="5"/>
    </row>
    <row r="16" spans="2:10" ht="15.75" thickBot="1">
      <c r="B16" s="34" t="s">
        <v>21</v>
      </c>
      <c r="C16" s="35">
        <v>0</v>
      </c>
      <c r="D16" s="35">
        <v>0</v>
      </c>
      <c r="E16" s="35">
        <v>0</v>
      </c>
      <c r="F16" s="35">
        <v>5.189</v>
      </c>
      <c r="G16" s="35">
        <v>0</v>
      </c>
      <c r="H16" s="36">
        <f t="shared" si="0"/>
        <v>5.189</v>
      </c>
      <c r="J16" s="5"/>
    </row>
    <row r="17" spans="2:10" ht="15.75" thickBot="1">
      <c r="B17" s="37" t="s">
        <v>12</v>
      </c>
      <c r="C17" s="38">
        <f aca="true" t="shared" si="1" ref="C17:H17">SUM(C7:C16)</f>
        <v>22631.540823549996</v>
      </c>
      <c r="D17" s="38">
        <f t="shared" si="1"/>
        <v>292.312869</v>
      </c>
      <c r="E17" s="38">
        <f t="shared" si="1"/>
        <v>17185.060868</v>
      </c>
      <c r="F17" s="38">
        <f t="shared" si="1"/>
        <v>7832.31416133</v>
      </c>
      <c r="G17" s="38">
        <f t="shared" si="1"/>
        <v>8175.220391000001</v>
      </c>
      <c r="H17" s="39">
        <f t="shared" si="1"/>
        <v>56116.44911287999</v>
      </c>
      <c r="J17" s="5"/>
    </row>
    <row r="18" spans="2:10" ht="13.5" thickBot="1">
      <c r="B18" s="1"/>
      <c r="C18" s="2"/>
      <c r="D18" s="2"/>
      <c r="E18" s="2"/>
      <c r="F18" s="2"/>
      <c r="G18" s="2"/>
      <c r="H18" s="2"/>
      <c r="J18" s="5"/>
    </row>
    <row r="19" spans="2:10" ht="15.75" thickBot="1">
      <c r="B19" s="25">
        <v>39479</v>
      </c>
      <c r="C19" s="26" t="s">
        <v>0</v>
      </c>
      <c r="D19" s="26" t="s">
        <v>13</v>
      </c>
      <c r="E19" s="26" t="s">
        <v>1</v>
      </c>
      <c r="F19" s="26" t="s">
        <v>2</v>
      </c>
      <c r="G19" s="27" t="s">
        <v>3</v>
      </c>
      <c r="H19" s="28" t="s">
        <v>4</v>
      </c>
      <c r="J19" s="5"/>
    </row>
    <row r="20" spans="2:10" ht="15">
      <c r="B20" s="29" t="s">
        <v>5</v>
      </c>
      <c r="C20" s="30">
        <v>404.27431</v>
      </c>
      <c r="D20" s="30">
        <v>0</v>
      </c>
      <c r="E20" s="30">
        <v>0</v>
      </c>
      <c r="F20" s="30">
        <v>0</v>
      </c>
      <c r="G20" s="30">
        <v>0.154</v>
      </c>
      <c r="H20" s="31">
        <f>SUM(C20:G20)</f>
        <v>404.42831</v>
      </c>
      <c r="J20" s="5"/>
    </row>
    <row r="21" spans="2:10" ht="15">
      <c r="B21" s="32" t="s">
        <v>16</v>
      </c>
      <c r="C21" s="24">
        <v>478.706619</v>
      </c>
      <c r="D21" s="24">
        <v>0</v>
      </c>
      <c r="E21" s="24">
        <v>0</v>
      </c>
      <c r="F21" s="24">
        <v>0</v>
      </c>
      <c r="G21" s="24">
        <v>0</v>
      </c>
      <c r="H21" s="33">
        <f aca="true" t="shared" si="2" ref="H21:H29">SUM(C21:G21)</f>
        <v>478.706619</v>
      </c>
      <c r="J21" s="5"/>
    </row>
    <row r="22" spans="2:10" ht="15">
      <c r="B22" s="32" t="s">
        <v>6</v>
      </c>
      <c r="C22" s="24">
        <v>16418.671182109996</v>
      </c>
      <c r="D22" s="24">
        <v>519.434161</v>
      </c>
      <c r="E22" s="24">
        <v>8228.82535751</v>
      </c>
      <c r="F22" s="24">
        <v>7137.13571609</v>
      </c>
      <c r="G22" s="24">
        <v>718.656616</v>
      </c>
      <c r="H22" s="33">
        <f t="shared" si="2"/>
        <v>33022.72303271</v>
      </c>
      <c r="J22" s="5"/>
    </row>
    <row r="23" spans="2:10" ht="15">
      <c r="B23" s="32" t="s">
        <v>7</v>
      </c>
      <c r="C23" s="24">
        <v>6023.515855</v>
      </c>
      <c r="D23" s="24">
        <v>0</v>
      </c>
      <c r="E23" s="24">
        <v>12586.259912</v>
      </c>
      <c r="F23" s="24">
        <v>0</v>
      </c>
      <c r="G23" s="24">
        <v>257.702498</v>
      </c>
      <c r="H23" s="33">
        <f t="shared" si="2"/>
        <v>18867.478264999998</v>
      </c>
      <c r="J23" s="5"/>
    </row>
    <row r="24" spans="2:10" ht="15">
      <c r="B24" s="32" t="s">
        <v>8</v>
      </c>
      <c r="C24" s="24">
        <v>269.067983</v>
      </c>
      <c r="D24" s="24">
        <v>0</v>
      </c>
      <c r="E24" s="24">
        <v>1150.147168</v>
      </c>
      <c r="F24" s="24">
        <v>528.91577</v>
      </c>
      <c r="G24" s="24">
        <v>309.070525</v>
      </c>
      <c r="H24" s="33">
        <f t="shared" si="2"/>
        <v>2257.201446</v>
      </c>
      <c r="J24" s="5"/>
    </row>
    <row r="25" spans="2:10" ht="15">
      <c r="B25" s="32" t="s">
        <v>9</v>
      </c>
      <c r="C25" s="24">
        <v>283.295632</v>
      </c>
      <c r="D25" s="24">
        <v>0</v>
      </c>
      <c r="E25" s="24">
        <v>35.72431</v>
      </c>
      <c r="F25" s="24">
        <v>34.608573</v>
      </c>
      <c r="G25" s="24">
        <v>0</v>
      </c>
      <c r="H25" s="33">
        <f t="shared" si="2"/>
        <v>353.628515</v>
      </c>
      <c r="J25" s="5"/>
    </row>
    <row r="26" spans="2:10" ht="15">
      <c r="B26" s="32" t="s">
        <v>10</v>
      </c>
      <c r="C26" s="24">
        <v>552.188455</v>
      </c>
      <c r="D26" s="24">
        <v>105.346641</v>
      </c>
      <c r="E26" s="24">
        <v>2288.891868</v>
      </c>
      <c r="F26" s="24">
        <v>1104.645</v>
      </c>
      <c r="G26" s="24">
        <v>3.485387</v>
      </c>
      <c r="H26" s="33">
        <f t="shared" si="2"/>
        <v>4054.5573510000004</v>
      </c>
      <c r="J26" s="5"/>
    </row>
    <row r="27" spans="2:10" ht="15">
      <c r="B27" s="32" t="s">
        <v>11</v>
      </c>
      <c r="C27" s="24">
        <v>839.754482</v>
      </c>
      <c r="D27" s="24">
        <v>0.299</v>
      </c>
      <c r="E27" s="24">
        <v>0</v>
      </c>
      <c r="F27" s="24">
        <v>0</v>
      </c>
      <c r="G27" s="24">
        <v>0</v>
      </c>
      <c r="H27" s="33">
        <f t="shared" si="2"/>
        <v>840.053482</v>
      </c>
      <c r="J27" s="5"/>
    </row>
    <row r="28" spans="2:10" ht="15">
      <c r="B28" s="32" t="s">
        <v>17</v>
      </c>
      <c r="C28" s="24">
        <v>114.653003</v>
      </c>
      <c r="D28" s="24">
        <v>1.02</v>
      </c>
      <c r="E28" s="24">
        <v>0</v>
      </c>
      <c r="F28" s="24">
        <v>0</v>
      </c>
      <c r="G28" s="24">
        <v>1.104924</v>
      </c>
      <c r="H28" s="33">
        <f t="shared" si="2"/>
        <v>116.77792699999999</v>
      </c>
      <c r="J28" s="5"/>
    </row>
    <row r="29" spans="2:10" ht="15.75" thickBot="1">
      <c r="B29" s="34" t="s">
        <v>21</v>
      </c>
      <c r="C29" s="35">
        <v>0</v>
      </c>
      <c r="D29" s="35">
        <v>0</v>
      </c>
      <c r="E29" s="35">
        <v>0</v>
      </c>
      <c r="F29" s="35">
        <v>14.1801</v>
      </c>
      <c r="G29" s="35">
        <v>0</v>
      </c>
      <c r="H29" s="36">
        <f t="shared" si="2"/>
        <v>14.1801</v>
      </c>
      <c r="J29" s="5"/>
    </row>
    <row r="30" spans="2:10" ht="15.75" thickBot="1">
      <c r="B30" s="37" t="s">
        <v>12</v>
      </c>
      <c r="C30" s="38">
        <f aca="true" t="shared" si="3" ref="C30:H30">SUM(C20:C29)</f>
        <v>25384.12752111</v>
      </c>
      <c r="D30" s="38">
        <f t="shared" si="3"/>
        <v>626.099802</v>
      </c>
      <c r="E30" s="38">
        <f t="shared" si="3"/>
        <v>24289.84861551</v>
      </c>
      <c r="F30" s="38">
        <f t="shared" si="3"/>
        <v>8819.48515909</v>
      </c>
      <c r="G30" s="38">
        <f t="shared" si="3"/>
        <v>1290.1739499999999</v>
      </c>
      <c r="H30" s="39">
        <f t="shared" si="3"/>
        <v>60409.73504771</v>
      </c>
      <c r="J30" s="5"/>
    </row>
    <row r="31" spans="2:10" ht="13.5" thickBot="1">
      <c r="B31" s="1"/>
      <c r="C31" s="2"/>
      <c r="D31" s="2"/>
      <c r="E31" s="2"/>
      <c r="F31" s="2"/>
      <c r="G31" s="2"/>
      <c r="H31" s="2"/>
      <c r="J31" s="5"/>
    </row>
    <row r="32" spans="2:10" ht="15.75" thickBot="1">
      <c r="B32" s="25">
        <v>39508</v>
      </c>
      <c r="C32" s="26" t="s">
        <v>0</v>
      </c>
      <c r="D32" s="26" t="s">
        <v>13</v>
      </c>
      <c r="E32" s="26" t="s">
        <v>1</v>
      </c>
      <c r="F32" s="26" t="s">
        <v>2</v>
      </c>
      <c r="G32" s="27" t="s">
        <v>3</v>
      </c>
      <c r="H32" s="28" t="s">
        <v>4</v>
      </c>
      <c r="J32" s="5"/>
    </row>
    <row r="33" spans="2:10" ht="15">
      <c r="B33" s="29" t="s">
        <v>5</v>
      </c>
      <c r="C33" s="30">
        <v>241.803981</v>
      </c>
      <c r="D33" s="30">
        <v>0</v>
      </c>
      <c r="E33" s="30">
        <v>0</v>
      </c>
      <c r="F33" s="30">
        <v>0</v>
      </c>
      <c r="G33" s="30">
        <v>0.944</v>
      </c>
      <c r="H33" s="31">
        <f>SUM(C33:G33)</f>
        <v>242.74798099999998</v>
      </c>
      <c r="J33" s="5"/>
    </row>
    <row r="34" spans="2:10" ht="15">
      <c r="B34" s="32" t="s">
        <v>16</v>
      </c>
      <c r="C34" s="24">
        <v>1029.301256</v>
      </c>
      <c r="D34" s="24">
        <v>0</v>
      </c>
      <c r="E34" s="24">
        <v>0</v>
      </c>
      <c r="F34" s="24">
        <v>0</v>
      </c>
      <c r="G34" s="24">
        <v>0</v>
      </c>
      <c r="H34" s="33">
        <f aca="true" t="shared" si="4" ref="H34:H42">SUM(C34:G34)</f>
        <v>1029.301256</v>
      </c>
      <c r="J34" s="5"/>
    </row>
    <row r="35" spans="2:10" ht="15">
      <c r="B35" s="32" t="s">
        <v>6</v>
      </c>
      <c r="C35" s="24">
        <v>16604.978663319995</v>
      </c>
      <c r="D35" s="24">
        <v>1051.770036</v>
      </c>
      <c r="E35" s="24">
        <v>14298.008075810001</v>
      </c>
      <c r="F35" s="24">
        <v>11797.5803407</v>
      </c>
      <c r="G35" s="24">
        <v>1232.533512</v>
      </c>
      <c r="H35" s="33">
        <f t="shared" si="4"/>
        <v>44984.870627829994</v>
      </c>
      <c r="J35" s="5"/>
    </row>
    <row r="36" spans="2:10" ht="15">
      <c r="B36" s="32" t="s">
        <v>7</v>
      </c>
      <c r="C36" s="24">
        <v>5682.920189</v>
      </c>
      <c r="D36" s="24">
        <v>0</v>
      </c>
      <c r="E36" s="24">
        <v>6113.805051</v>
      </c>
      <c r="F36" s="24">
        <v>0</v>
      </c>
      <c r="G36" s="24">
        <v>7528.021482</v>
      </c>
      <c r="H36" s="33">
        <f t="shared" si="4"/>
        <v>19324.746722</v>
      </c>
      <c r="J36" s="5"/>
    </row>
    <row r="37" spans="2:10" ht="15">
      <c r="B37" s="32" t="s">
        <v>8</v>
      </c>
      <c r="C37" s="24">
        <v>261.799326</v>
      </c>
      <c r="D37" s="24">
        <v>0.02</v>
      </c>
      <c r="E37" s="24">
        <v>1230.877253</v>
      </c>
      <c r="F37" s="24">
        <v>543.152542</v>
      </c>
      <c r="G37" s="24">
        <v>365.500461</v>
      </c>
      <c r="H37" s="33">
        <f t="shared" si="4"/>
        <v>2401.3495820000003</v>
      </c>
      <c r="J37" s="5"/>
    </row>
    <row r="38" spans="2:10" ht="15">
      <c r="B38" s="32" t="s">
        <v>9</v>
      </c>
      <c r="C38" s="24">
        <v>227.406582</v>
      </c>
      <c r="D38" s="24">
        <v>0</v>
      </c>
      <c r="E38" s="24">
        <v>33.02535</v>
      </c>
      <c r="F38" s="24">
        <v>22.243</v>
      </c>
      <c r="G38" s="24">
        <v>0</v>
      </c>
      <c r="H38" s="33">
        <f t="shared" si="4"/>
        <v>282.67493199999996</v>
      </c>
      <c r="J38" s="5"/>
    </row>
    <row r="39" spans="2:10" ht="15">
      <c r="B39" s="32" t="s">
        <v>10</v>
      </c>
      <c r="C39" s="24">
        <v>741.671577</v>
      </c>
      <c r="D39" s="24">
        <v>128.856031</v>
      </c>
      <c r="E39" s="24">
        <v>2212.209306</v>
      </c>
      <c r="F39" s="24">
        <v>1211.998616</v>
      </c>
      <c r="G39" s="24">
        <v>10.93922</v>
      </c>
      <c r="H39" s="33">
        <f t="shared" si="4"/>
        <v>4305.67475</v>
      </c>
      <c r="J39" s="5"/>
    </row>
    <row r="40" spans="2:10" ht="15">
      <c r="B40" s="32" t="s">
        <v>11</v>
      </c>
      <c r="C40" s="24">
        <v>1332.230146</v>
      </c>
      <c r="D40" s="24">
        <v>0</v>
      </c>
      <c r="E40" s="24">
        <v>0</v>
      </c>
      <c r="F40" s="24">
        <v>0</v>
      </c>
      <c r="G40" s="24">
        <v>0</v>
      </c>
      <c r="H40" s="33">
        <f t="shared" si="4"/>
        <v>1332.230146</v>
      </c>
      <c r="J40" s="5"/>
    </row>
    <row r="41" spans="2:10" ht="15">
      <c r="B41" s="32" t="s">
        <v>17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33">
        <f t="shared" si="4"/>
        <v>0</v>
      </c>
      <c r="J41" s="5"/>
    </row>
    <row r="42" spans="2:10" ht="15.75" thickBot="1">
      <c r="B42" s="34" t="s">
        <v>21</v>
      </c>
      <c r="C42" s="35">
        <v>0</v>
      </c>
      <c r="D42" s="35">
        <v>0</v>
      </c>
      <c r="E42" s="35">
        <v>0</v>
      </c>
      <c r="F42" s="35">
        <v>31.533539</v>
      </c>
      <c r="G42" s="35">
        <v>0</v>
      </c>
      <c r="H42" s="36">
        <f t="shared" si="4"/>
        <v>31.533539</v>
      </c>
      <c r="J42" s="5"/>
    </row>
    <row r="43" spans="2:10" ht="15.75" thickBot="1">
      <c r="B43" s="37" t="s">
        <v>12</v>
      </c>
      <c r="C43" s="38">
        <f aca="true" t="shared" si="5" ref="C43:H43">SUM(C33:C42)</f>
        <v>26122.111720319997</v>
      </c>
      <c r="D43" s="38">
        <f t="shared" si="5"/>
        <v>1180.646067</v>
      </c>
      <c r="E43" s="38">
        <f t="shared" si="5"/>
        <v>23887.92503581</v>
      </c>
      <c r="F43" s="38">
        <f t="shared" si="5"/>
        <v>13606.508037700001</v>
      </c>
      <c r="G43" s="38">
        <f t="shared" si="5"/>
        <v>9137.938675</v>
      </c>
      <c r="H43" s="39">
        <f t="shared" si="5"/>
        <v>73935.12953582998</v>
      </c>
      <c r="J43" s="5"/>
    </row>
    <row r="44" spans="2:10" ht="13.5" thickBot="1">
      <c r="B44" s="1"/>
      <c r="C44" s="2"/>
      <c r="D44" s="2"/>
      <c r="E44" s="2"/>
      <c r="F44" s="2"/>
      <c r="G44" s="2"/>
      <c r="H44" s="2"/>
      <c r="J44" s="5"/>
    </row>
    <row r="45" spans="2:10" ht="15.75" thickBot="1">
      <c r="B45" s="25">
        <v>39539</v>
      </c>
      <c r="C45" s="26" t="s">
        <v>0</v>
      </c>
      <c r="D45" s="26" t="s">
        <v>13</v>
      </c>
      <c r="E45" s="26" t="s">
        <v>1</v>
      </c>
      <c r="F45" s="26" t="s">
        <v>2</v>
      </c>
      <c r="G45" s="27" t="s">
        <v>3</v>
      </c>
      <c r="H45" s="28" t="s">
        <v>4</v>
      </c>
      <c r="J45" s="5"/>
    </row>
    <row r="46" spans="2:10" ht="15">
      <c r="B46" s="29" t="s">
        <v>5</v>
      </c>
      <c r="C46" s="30">
        <v>608.953249</v>
      </c>
      <c r="D46" s="30">
        <v>0</v>
      </c>
      <c r="E46" s="30">
        <v>0</v>
      </c>
      <c r="F46" s="30">
        <v>0</v>
      </c>
      <c r="G46" s="30">
        <v>1.707</v>
      </c>
      <c r="H46" s="31">
        <f>SUM(C46:G46)</f>
        <v>610.660249</v>
      </c>
      <c r="J46" s="5"/>
    </row>
    <row r="47" spans="2:10" ht="15">
      <c r="B47" s="32" t="s">
        <v>16</v>
      </c>
      <c r="C47" s="24">
        <v>1593.433779</v>
      </c>
      <c r="D47" s="24">
        <v>0</v>
      </c>
      <c r="E47" s="24">
        <v>0</v>
      </c>
      <c r="F47" s="24">
        <v>0</v>
      </c>
      <c r="G47" s="24">
        <v>0</v>
      </c>
      <c r="H47" s="33">
        <f aca="true" t="shared" si="6" ref="H47:H55">SUM(C47:G47)</f>
        <v>1593.433779</v>
      </c>
      <c r="J47" s="5"/>
    </row>
    <row r="48" spans="2:10" ht="15">
      <c r="B48" s="32" t="s">
        <v>6</v>
      </c>
      <c r="C48" s="24">
        <v>19405.357592150005</v>
      </c>
      <c r="D48" s="24">
        <v>1748.733369</v>
      </c>
      <c r="E48" s="24">
        <v>19507.02815281</v>
      </c>
      <c r="F48" s="24">
        <v>16464.71858</v>
      </c>
      <c r="G48" s="24">
        <v>1645.47272</v>
      </c>
      <c r="H48" s="33">
        <f t="shared" si="6"/>
        <v>58771.310413960004</v>
      </c>
      <c r="J48" s="5"/>
    </row>
    <row r="49" spans="2:10" ht="15">
      <c r="B49" s="32" t="s">
        <v>7</v>
      </c>
      <c r="C49" s="24">
        <v>8084.234413</v>
      </c>
      <c r="D49" s="24">
        <v>0</v>
      </c>
      <c r="E49" s="24">
        <v>7207.776518</v>
      </c>
      <c r="F49" s="24">
        <v>0</v>
      </c>
      <c r="G49" s="24">
        <v>8085.503878</v>
      </c>
      <c r="H49" s="33">
        <f t="shared" si="6"/>
        <v>23377.514809</v>
      </c>
      <c r="J49" s="5"/>
    </row>
    <row r="50" spans="2:10" ht="15">
      <c r="B50" s="32" t="s">
        <v>8</v>
      </c>
      <c r="C50" s="24">
        <v>353.617494</v>
      </c>
      <c r="D50" s="24">
        <v>0.02</v>
      </c>
      <c r="E50" s="24">
        <v>1168.637322</v>
      </c>
      <c r="F50" s="24">
        <v>467.313842</v>
      </c>
      <c r="G50" s="24">
        <v>353.883619</v>
      </c>
      <c r="H50" s="33">
        <f t="shared" si="6"/>
        <v>2343.4722770000003</v>
      </c>
      <c r="J50" s="5"/>
    </row>
    <row r="51" spans="2:10" ht="15">
      <c r="B51" s="32" t="s">
        <v>9</v>
      </c>
      <c r="C51" s="24">
        <v>325.775067</v>
      </c>
      <c r="D51" s="24">
        <v>0</v>
      </c>
      <c r="E51" s="24">
        <v>33.7803</v>
      </c>
      <c r="F51" s="24">
        <v>26.336</v>
      </c>
      <c r="G51" s="24">
        <v>0</v>
      </c>
      <c r="H51" s="33">
        <f t="shared" si="6"/>
        <v>385.891367</v>
      </c>
      <c r="J51" s="5"/>
    </row>
    <row r="52" spans="2:10" ht="15">
      <c r="B52" s="32" t="s">
        <v>10</v>
      </c>
      <c r="C52" s="24">
        <v>995.374061</v>
      </c>
      <c r="D52" s="24">
        <v>163.761688</v>
      </c>
      <c r="E52" s="24">
        <v>3179.985527</v>
      </c>
      <c r="F52" s="24">
        <v>1604.763699</v>
      </c>
      <c r="G52" s="24">
        <v>11.735757</v>
      </c>
      <c r="H52" s="33">
        <f t="shared" si="6"/>
        <v>5955.620732</v>
      </c>
      <c r="J52" s="5"/>
    </row>
    <row r="53" spans="2:10" ht="15">
      <c r="B53" s="32" t="s">
        <v>11</v>
      </c>
      <c r="C53" s="24">
        <v>2022.171764</v>
      </c>
      <c r="D53" s="24">
        <v>0</v>
      </c>
      <c r="E53" s="24">
        <v>0</v>
      </c>
      <c r="F53" s="24">
        <v>0</v>
      </c>
      <c r="G53" s="24">
        <v>0.21</v>
      </c>
      <c r="H53" s="33">
        <f t="shared" si="6"/>
        <v>2022.381764</v>
      </c>
      <c r="J53" s="5"/>
    </row>
    <row r="54" spans="2:10" ht="15">
      <c r="B54" s="32" t="s">
        <v>17</v>
      </c>
      <c r="C54" s="24">
        <v>83.409541</v>
      </c>
      <c r="D54" s="24">
        <v>0.18</v>
      </c>
      <c r="E54" s="24">
        <v>0</v>
      </c>
      <c r="F54" s="24">
        <v>0</v>
      </c>
      <c r="G54" s="24">
        <v>1.385035</v>
      </c>
      <c r="H54" s="33">
        <f t="shared" si="6"/>
        <v>84.97457600000001</v>
      </c>
      <c r="J54" s="5"/>
    </row>
    <row r="55" spans="2:10" ht="15.75" thickBot="1">
      <c r="B55" s="34" t="s">
        <v>21</v>
      </c>
      <c r="C55" s="35">
        <v>0</v>
      </c>
      <c r="D55" s="35">
        <v>0</v>
      </c>
      <c r="E55" s="35">
        <v>0</v>
      </c>
      <c r="F55" s="35">
        <v>53.104115</v>
      </c>
      <c r="G55" s="35">
        <v>0</v>
      </c>
      <c r="H55" s="36">
        <f t="shared" si="6"/>
        <v>53.104115</v>
      </c>
      <c r="J55" s="5"/>
    </row>
    <row r="56" spans="2:10" ht="15.75" thickBot="1">
      <c r="B56" s="37" t="s">
        <v>12</v>
      </c>
      <c r="C56" s="38">
        <f aca="true" t="shared" si="7" ref="C56:H56">SUM(C46:C55)</f>
        <v>33472.32696015</v>
      </c>
      <c r="D56" s="38">
        <f t="shared" si="7"/>
        <v>1912.6950570000001</v>
      </c>
      <c r="E56" s="38">
        <f t="shared" si="7"/>
        <v>31097.207819809995</v>
      </c>
      <c r="F56" s="38">
        <f t="shared" si="7"/>
        <v>18616.236235999997</v>
      </c>
      <c r="G56" s="38">
        <f t="shared" si="7"/>
        <v>10099.898008999999</v>
      </c>
      <c r="H56" s="39">
        <f t="shared" si="7"/>
        <v>95198.36408195998</v>
      </c>
      <c r="J56" s="5"/>
    </row>
    <row r="57" spans="2:10" ht="13.5" thickBot="1">
      <c r="B57" s="1"/>
      <c r="C57" s="2"/>
      <c r="D57" s="2"/>
      <c r="E57" s="2"/>
      <c r="F57" s="2"/>
      <c r="G57" s="2"/>
      <c r="H57" s="2"/>
      <c r="J57" s="5"/>
    </row>
    <row r="58" spans="2:10" ht="15.75" thickBot="1">
      <c r="B58" s="25">
        <v>39569</v>
      </c>
      <c r="C58" s="26" t="s">
        <v>0</v>
      </c>
      <c r="D58" s="26" t="s">
        <v>13</v>
      </c>
      <c r="E58" s="26" t="s">
        <v>1</v>
      </c>
      <c r="F58" s="26" t="s">
        <v>2</v>
      </c>
      <c r="G58" s="27" t="s">
        <v>3</v>
      </c>
      <c r="H58" s="28" t="s">
        <v>4</v>
      </c>
      <c r="J58" s="5"/>
    </row>
    <row r="59" spans="2:10" ht="15">
      <c r="B59" s="29" t="s">
        <v>5</v>
      </c>
      <c r="C59" s="30">
        <v>700.299501</v>
      </c>
      <c r="D59" s="30">
        <v>0</v>
      </c>
      <c r="E59" s="30">
        <v>0</v>
      </c>
      <c r="F59" s="30">
        <v>0</v>
      </c>
      <c r="G59" s="30">
        <v>0</v>
      </c>
      <c r="H59" s="31">
        <f>SUM(C59:G59)</f>
        <v>700.299501</v>
      </c>
      <c r="J59" s="5"/>
    </row>
    <row r="60" spans="2:8" ht="15">
      <c r="B60" s="32" t="s">
        <v>16</v>
      </c>
      <c r="C60" s="24">
        <v>1288.537075</v>
      </c>
      <c r="D60" s="24">
        <v>0</v>
      </c>
      <c r="E60" s="24">
        <v>0</v>
      </c>
      <c r="F60" s="24">
        <v>0</v>
      </c>
      <c r="G60" s="24">
        <v>0</v>
      </c>
      <c r="H60" s="33">
        <f aca="true" t="shared" si="8" ref="H60:H68">SUM(C60:G60)</f>
        <v>1288.537075</v>
      </c>
    </row>
    <row r="61" spans="2:8" ht="15">
      <c r="B61" s="32" t="s">
        <v>6</v>
      </c>
      <c r="C61" s="24">
        <v>19056.108861119992</v>
      </c>
      <c r="D61" s="24">
        <v>1997.89048765</v>
      </c>
      <c r="E61" s="24">
        <v>22319.68914333</v>
      </c>
      <c r="F61" s="24">
        <v>19715.026777580002</v>
      </c>
      <c r="G61" s="24">
        <v>1938.11983857</v>
      </c>
      <c r="H61" s="33">
        <f t="shared" si="8"/>
        <v>65026.83510824999</v>
      </c>
    </row>
    <row r="62" spans="2:8" ht="15">
      <c r="B62" s="32" t="s">
        <v>7</v>
      </c>
      <c r="C62" s="24">
        <v>7413.758691</v>
      </c>
      <c r="D62" s="24">
        <v>0</v>
      </c>
      <c r="E62" s="24">
        <v>7998.048081</v>
      </c>
      <c r="F62" s="24">
        <v>0</v>
      </c>
      <c r="G62" s="24">
        <v>9057.921882</v>
      </c>
      <c r="H62" s="33">
        <f t="shared" si="8"/>
        <v>24469.728654</v>
      </c>
    </row>
    <row r="63" spans="2:8" ht="15">
      <c r="B63" s="32" t="s">
        <v>8</v>
      </c>
      <c r="C63" s="24">
        <v>310.992139</v>
      </c>
      <c r="D63" s="24">
        <v>0</v>
      </c>
      <c r="E63" s="24">
        <v>1177.258187</v>
      </c>
      <c r="F63" s="24">
        <v>569.942126</v>
      </c>
      <c r="G63" s="24">
        <v>385.15557</v>
      </c>
      <c r="H63" s="33">
        <f t="shared" si="8"/>
        <v>2443.3480219999997</v>
      </c>
    </row>
    <row r="64" spans="2:8" ht="15">
      <c r="B64" s="32" t="s">
        <v>9</v>
      </c>
      <c r="C64" s="24">
        <v>236.016582</v>
      </c>
      <c r="D64" s="24">
        <v>0</v>
      </c>
      <c r="E64" s="24">
        <v>37.752732</v>
      </c>
      <c r="F64" s="24">
        <v>27.63995</v>
      </c>
      <c r="G64" s="24">
        <v>0</v>
      </c>
      <c r="H64" s="33">
        <f t="shared" si="8"/>
        <v>301.409264</v>
      </c>
    </row>
    <row r="65" spans="2:8" ht="15">
      <c r="B65" s="32" t="s">
        <v>10</v>
      </c>
      <c r="C65" s="24">
        <v>1118.451721</v>
      </c>
      <c r="D65" s="24">
        <v>143.252136</v>
      </c>
      <c r="E65" s="24">
        <v>3769.923701</v>
      </c>
      <c r="F65" s="24">
        <v>1982.105025</v>
      </c>
      <c r="G65" s="24">
        <v>15.101388</v>
      </c>
      <c r="H65" s="33">
        <f t="shared" si="8"/>
        <v>7028.833971</v>
      </c>
    </row>
    <row r="66" spans="2:8" ht="15">
      <c r="B66" s="32" t="s">
        <v>11</v>
      </c>
      <c r="C66" s="24">
        <v>1962.727012</v>
      </c>
      <c r="D66" s="24">
        <v>0</v>
      </c>
      <c r="E66" s="24">
        <v>0</v>
      </c>
      <c r="F66" s="24">
        <v>0</v>
      </c>
      <c r="G66" s="24">
        <v>1.597</v>
      </c>
      <c r="H66" s="33">
        <f t="shared" si="8"/>
        <v>1964.324012</v>
      </c>
    </row>
    <row r="67" spans="2:8" ht="15">
      <c r="B67" s="32" t="s">
        <v>17</v>
      </c>
      <c r="C67" s="24">
        <v>36.217995</v>
      </c>
      <c r="D67" s="24">
        <v>0.715</v>
      </c>
      <c r="E67" s="24">
        <v>0</v>
      </c>
      <c r="F67" s="24">
        <v>0</v>
      </c>
      <c r="G67" s="24">
        <v>0.529</v>
      </c>
      <c r="H67" s="33">
        <f t="shared" si="8"/>
        <v>37.46199500000001</v>
      </c>
    </row>
    <row r="68" spans="2:8" ht="15.75" thickBot="1">
      <c r="B68" s="34" t="s">
        <v>21</v>
      </c>
      <c r="C68" s="35">
        <v>0</v>
      </c>
      <c r="D68" s="35">
        <v>0</v>
      </c>
      <c r="E68" s="35">
        <v>0</v>
      </c>
      <c r="F68" s="35">
        <v>82.04343</v>
      </c>
      <c r="G68" s="35">
        <v>0</v>
      </c>
      <c r="H68" s="36">
        <f t="shared" si="8"/>
        <v>82.04343</v>
      </c>
    </row>
    <row r="69" spans="2:8" ht="15.75" thickBot="1">
      <c r="B69" s="37" t="s">
        <v>12</v>
      </c>
      <c r="C69" s="38">
        <f aca="true" t="shared" si="9" ref="C69:H69">SUM(C59:C68)</f>
        <v>32123.109577119994</v>
      </c>
      <c r="D69" s="38">
        <f t="shared" si="9"/>
        <v>2141.8576236500003</v>
      </c>
      <c r="E69" s="38">
        <f t="shared" si="9"/>
        <v>35302.671844330005</v>
      </c>
      <c r="F69" s="38">
        <f t="shared" si="9"/>
        <v>22376.757308580007</v>
      </c>
      <c r="G69" s="38">
        <f t="shared" si="9"/>
        <v>11398.42467857</v>
      </c>
      <c r="H69" s="39">
        <f t="shared" si="9"/>
        <v>103342.82103225</v>
      </c>
    </row>
    <row r="70" spans="2:8" ht="13.5" thickBot="1">
      <c r="B70" s="1"/>
      <c r="C70" s="2"/>
      <c r="D70" s="2"/>
      <c r="E70" s="2"/>
      <c r="F70" s="2"/>
      <c r="G70" s="2"/>
      <c r="H70" s="2"/>
    </row>
    <row r="71" spans="2:8" ht="15.75" thickBot="1">
      <c r="B71" s="25">
        <v>39600</v>
      </c>
      <c r="C71" s="26" t="s">
        <v>0</v>
      </c>
      <c r="D71" s="26" t="s">
        <v>13</v>
      </c>
      <c r="E71" s="26" t="s">
        <v>1</v>
      </c>
      <c r="F71" s="26" t="s">
        <v>2</v>
      </c>
      <c r="G71" s="27" t="s">
        <v>3</v>
      </c>
      <c r="H71" s="28" t="s">
        <v>4</v>
      </c>
    </row>
    <row r="72" spans="2:8" ht="15">
      <c r="B72" s="29" t="s">
        <v>5</v>
      </c>
      <c r="C72" s="30">
        <v>707.289084</v>
      </c>
      <c r="D72" s="30">
        <v>1.2</v>
      </c>
      <c r="E72" s="30">
        <v>0</v>
      </c>
      <c r="F72" s="30">
        <v>0</v>
      </c>
      <c r="G72" s="30">
        <v>0.140733</v>
      </c>
      <c r="H72" s="31">
        <f>SUM(C72:G72)</f>
        <v>708.629817</v>
      </c>
    </row>
    <row r="73" spans="2:8" ht="15">
      <c r="B73" s="32" t="s">
        <v>16</v>
      </c>
      <c r="C73" s="24">
        <v>1293.354379</v>
      </c>
      <c r="D73" s="24">
        <v>0</v>
      </c>
      <c r="E73" s="24">
        <v>0</v>
      </c>
      <c r="F73" s="24">
        <v>0</v>
      </c>
      <c r="G73" s="24">
        <v>0.386</v>
      </c>
      <c r="H73" s="33">
        <f aca="true" t="shared" si="10" ref="H73:H81">SUM(C73:G73)</f>
        <v>1293.740379</v>
      </c>
    </row>
    <row r="74" spans="2:8" ht="15">
      <c r="B74" s="32" t="s">
        <v>6</v>
      </c>
      <c r="C74" s="24">
        <v>20486.88534518</v>
      </c>
      <c r="D74" s="24">
        <v>2235.081332</v>
      </c>
      <c r="E74" s="24">
        <v>24313.38523899</v>
      </c>
      <c r="F74" s="24">
        <v>22728.068394</v>
      </c>
      <c r="G74" s="24">
        <v>2156.550367</v>
      </c>
      <c r="H74" s="33">
        <f t="shared" si="10"/>
        <v>71919.97067717</v>
      </c>
    </row>
    <row r="75" spans="2:8" ht="15">
      <c r="B75" s="32" t="s">
        <v>7</v>
      </c>
      <c r="C75" s="24">
        <v>8597.352883</v>
      </c>
      <c r="D75" s="24">
        <v>0</v>
      </c>
      <c r="E75" s="24">
        <v>8098.438734</v>
      </c>
      <c r="F75" s="24">
        <v>0</v>
      </c>
      <c r="G75" s="24">
        <v>9046.934353</v>
      </c>
      <c r="H75" s="33">
        <f t="shared" si="10"/>
        <v>25742.72597</v>
      </c>
    </row>
    <row r="76" spans="2:8" ht="15">
      <c r="B76" s="32" t="s">
        <v>8</v>
      </c>
      <c r="C76" s="24">
        <v>630.166981</v>
      </c>
      <c r="D76" s="24">
        <v>0</v>
      </c>
      <c r="E76" s="24">
        <v>1397.507534</v>
      </c>
      <c r="F76" s="24">
        <v>663.785622</v>
      </c>
      <c r="G76" s="24">
        <v>135.889504</v>
      </c>
      <c r="H76" s="33">
        <f t="shared" si="10"/>
        <v>2827.349641</v>
      </c>
    </row>
    <row r="77" spans="2:8" ht="15">
      <c r="B77" s="32" t="s">
        <v>9</v>
      </c>
      <c r="C77" s="24">
        <v>333.803203</v>
      </c>
      <c r="D77" s="24">
        <v>0</v>
      </c>
      <c r="E77" s="24">
        <v>37.29995</v>
      </c>
      <c r="F77" s="24">
        <v>19.4586</v>
      </c>
      <c r="G77" s="24">
        <v>0</v>
      </c>
      <c r="H77" s="33">
        <f t="shared" si="10"/>
        <v>390.561753</v>
      </c>
    </row>
    <row r="78" spans="2:8" ht="15">
      <c r="B78" s="32" t="s">
        <v>10</v>
      </c>
      <c r="C78" s="24">
        <v>1407.519116</v>
      </c>
      <c r="D78" s="24">
        <v>135.567399</v>
      </c>
      <c r="E78" s="24">
        <v>4122.461891</v>
      </c>
      <c r="F78" s="24">
        <v>2295.254701</v>
      </c>
      <c r="G78" s="24">
        <v>18.994992</v>
      </c>
      <c r="H78" s="33">
        <f t="shared" si="10"/>
        <v>7979.798099</v>
      </c>
    </row>
    <row r="79" spans="2:8" ht="15">
      <c r="B79" s="32" t="s">
        <v>11</v>
      </c>
      <c r="C79" s="24">
        <v>2088.403644</v>
      </c>
      <c r="D79" s="24">
        <v>0</v>
      </c>
      <c r="E79" s="24">
        <v>0</v>
      </c>
      <c r="F79" s="24">
        <v>0</v>
      </c>
      <c r="G79" s="24">
        <v>0.19</v>
      </c>
      <c r="H79" s="33">
        <f t="shared" si="10"/>
        <v>2088.593644</v>
      </c>
    </row>
    <row r="80" spans="2:8" ht="15">
      <c r="B80" s="32" t="s">
        <v>17</v>
      </c>
      <c r="C80" s="24">
        <v>90.775479</v>
      </c>
      <c r="D80" s="24">
        <v>0.5</v>
      </c>
      <c r="E80" s="24">
        <v>0</v>
      </c>
      <c r="F80" s="24">
        <v>0</v>
      </c>
      <c r="G80" s="24">
        <v>0</v>
      </c>
      <c r="H80" s="33">
        <f t="shared" si="10"/>
        <v>91.275479</v>
      </c>
    </row>
    <row r="81" spans="2:8" ht="15.75" thickBot="1">
      <c r="B81" s="34" t="s">
        <v>21</v>
      </c>
      <c r="C81" s="35">
        <v>0</v>
      </c>
      <c r="D81" s="35">
        <v>0</v>
      </c>
      <c r="E81" s="35">
        <v>0</v>
      </c>
      <c r="F81" s="35">
        <v>117.64012102</v>
      </c>
      <c r="G81" s="35">
        <v>0</v>
      </c>
      <c r="H81" s="36">
        <f t="shared" si="10"/>
        <v>117.64012102</v>
      </c>
    </row>
    <row r="82" spans="2:8" ht="15.75" thickBot="1">
      <c r="B82" s="37" t="s">
        <v>12</v>
      </c>
      <c r="C82" s="38">
        <f aca="true" t="shared" si="11" ref="C82:H82">SUM(C72:C81)</f>
        <v>35635.55011418</v>
      </c>
      <c r="D82" s="38">
        <f t="shared" si="11"/>
        <v>2372.348731</v>
      </c>
      <c r="E82" s="38">
        <f t="shared" si="11"/>
        <v>37969.09334799</v>
      </c>
      <c r="F82" s="38">
        <f t="shared" si="11"/>
        <v>25824.20743802</v>
      </c>
      <c r="G82" s="38">
        <f t="shared" si="11"/>
        <v>11359.085949000002</v>
      </c>
      <c r="H82" s="39">
        <f t="shared" si="11"/>
        <v>113160.28558019</v>
      </c>
    </row>
    <row r="83" spans="2:8" ht="13.5" thickBot="1">
      <c r="B83" s="1"/>
      <c r="C83" s="2"/>
      <c r="D83" s="2"/>
      <c r="E83" s="2"/>
      <c r="F83" s="2"/>
      <c r="G83" s="2"/>
      <c r="H83" s="2"/>
    </row>
    <row r="84" spans="2:8" ht="15.75" thickBot="1">
      <c r="B84" s="25">
        <v>39630</v>
      </c>
      <c r="C84" s="26" t="s">
        <v>0</v>
      </c>
      <c r="D84" s="26" t="s">
        <v>13</v>
      </c>
      <c r="E84" s="26" t="s">
        <v>1</v>
      </c>
      <c r="F84" s="26" t="s">
        <v>2</v>
      </c>
      <c r="G84" s="27" t="s">
        <v>3</v>
      </c>
      <c r="H84" s="28" t="s">
        <v>4</v>
      </c>
    </row>
    <row r="85" spans="2:8" ht="15">
      <c r="B85" s="29" t="s">
        <v>5</v>
      </c>
      <c r="C85" s="30">
        <v>950.800364</v>
      </c>
      <c r="D85" s="30">
        <v>3.7</v>
      </c>
      <c r="E85" s="30">
        <v>0</v>
      </c>
      <c r="F85" s="30">
        <v>0</v>
      </c>
      <c r="G85" s="30">
        <v>1.465</v>
      </c>
      <c r="H85" s="31">
        <f>SUM(C85:G85)</f>
        <v>955.965364</v>
      </c>
    </row>
    <row r="86" spans="2:8" ht="15">
      <c r="B86" s="32" t="s">
        <v>16</v>
      </c>
      <c r="C86" s="24">
        <v>1505.1451015999999</v>
      </c>
      <c r="D86" s="24">
        <v>0</v>
      </c>
      <c r="E86" s="24">
        <v>0</v>
      </c>
      <c r="F86" s="24">
        <v>0.4315</v>
      </c>
      <c r="G86" s="24">
        <v>0</v>
      </c>
      <c r="H86" s="33">
        <f aca="true" t="shared" si="12" ref="H86:H94">SUM(C86:G86)</f>
        <v>1505.5766015999998</v>
      </c>
    </row>
    <row r="87" spans="2:8" ht="15">
      <c r="B87" s="32" t="s">
        <v>6</v>
      </c>
      <c r="C87" s="24">
        <v>23360.188260559975</v>
      </c>
      <c r="D87" s="24">
        <v>3269.668572</v>
      </c>
      <c r="E87" s="24">
        <v>32032.66601797</v>
      </c>
      <c r="F87" s="24">
        <v>27536.553276</v>
      </c>
      <c r="G87" s="24">
        <v>2515.178095</v>
      </c>
      <c r="H87" s="33">
        <f t="shared" si="12"/>
        <v>88714.25422152998</v>
      </c>
    </row>
    <row r="88" spans="2:8" ht="15">
      <c r="B88" s="32" t="s">
        <v>7</v>
      </c>
      <c r="C88" s="24">
        <v>11649.772131</v>
      </c>
      <c r="D88" s="24">
        <v>0</v>
      </c>
      <c r="E88" s="24">
        <v>10491.776198</v>
      </c>
      <c r="F88" s="24">
        <v>0</v>
      </c>
      <c r="G88" s="24">
        <v>335.797132</v>
      </c>
      <c r="H88" s="33">
        <f t="shared" si="12"/>
        <v>22477.345460999997</v>
      </c>
    </row>
    <row r="89" spans="2:8" ht="15">
      <c r="B89" s="32" t="s">
        <v>8</v>
      </c>
      <c r="C89" s="24">
        <v>466.741177</v>
      </c>
      <c r="D89" s="24">
        <v>0</v>
      </c>
      <c r="E89" s="24">
        <v>1434.662941</v>
      </c>
      <c r="F89" s="24">
        <v>692.736282</v>
      </c>
      <c r="G89" s="24">
        <v>413.109426</v>
      </c>
      <c r="H89" s="33">
        <f t="shared" si="12"/>
        <v>3007.2498259999998</v>
      </c>
    </row>
    <row r="90" spans="2:8" ht="15">
      <c r="B90" s="32" t="s">
        <v>9</v>
      </c>
      <c r="C90" s="24">
        <v>333.803203</v>
      </c>
      <c r="D90" s="24">
        <v>0</v>
      </c>
      <c r="E90" s="24">
        <v>37.29995</v>
      </c>
      <c r="F90" s="24">
        <v>19.4586</v>
      </c>
      <c r="G90" s="24">
        <v>0</v>
      </c>
      <c r="H90" s="33">
        <f t="shared" si="12"/>
        <v>390.561753</v>
      </c>
    </row>
    <row r="91" spans="2:8" ht="15">
      <c r="B91" s="32" t="s">
        <v>10</v>
      </c>
      <c r="C91" s="24">
        <v>1723.681377</v>
      </c>
      <c r="D91" s="24">
        <v>160.503816</v>
      </c>
      <c r="E91" s="24">
        <v>5047.388633</v>
      </c>
      <c r="F91" s="24">
        <v>2547.987289</v>
      </c>
      <c r="G91" s="24">
        <v>14.534291</v>
      </c>
      <c r="H91" s="33">
        <f t="shared" si="12"/>
        <v>9494.095406</v>
      </c>
    </row>
    <row r="92" spans="2:8" ht="15">
      <c r="B92" s="32" t="s">
        <v>11</v>
      </c>
      <c r="C92" s="24">
        <v>1788.536267</v>
      </c>
      <c r="D92" s="24">
        <v>0.3203</v>
      </c>
      <c r="E92" s="24">
        <v>0</v>
      </c>
      <c r="F92" s="24">
        <v>0</v>
      </c>
      <c r="G92" s="24">
        <v>0.19</v>
      </c>
      <c r="H92" s="33">
        <f t="shared" si="12"/>
        <v>1789.046567</v>
      </c>
    </row>
    <row r="93" spans="2:8" ht="15">
      <c r="B93" s="32" t="s">
        <v>17</v>
      </c>
      <c r="C93" s="24">
        <v>171.773499</v>
      </c>
      <c r="D93" s="24">
        <v>0.0903</v>
      </c>
      <c r="E93" s="24">
        <v>0</v>
      </c>
      <c r="F93" s="24">
        <v>0</v>
      </c>
      <c r="G93" s="24">
        <v>0</v>
      </c>
      <c r="H93" s="33">
        <f t="shared" si="12"/>
        <v>171.863799</v>
      </c>
    </row>
    <row r="94" spans="2:8" ht="15.75" thickBot="1">
      <c r="B94" s="34" t="s">
        <v>21</v>
      </c>
      <c r="C94" s="35">
        <v>0</v>
      </c>
      <c r="D94" s="35">
        <v>0</v>
      </c>
      <c r="E94" s="35">
        <v>0</v>
      </c>
      <c r="F94" s="35">
        <v>96.23958313</v>
      </c>
      <c r="G94" s="35">
        <v>0</v>
      </c>
      <c r="H94" s="36">
        <f t="shared" si="12"/>
        <v>96.23958313</v>
      </c>
    </row>
    <row r="95" spans="2:8" ht="15.75" thickBot="1">
      <c r="B95" s="37" t="s">
        <v>12</v>
      </c>
      <c r="C95" s="38">
        <f aca="true" t="shared" si="13" ref="C95:H95">SUM(C85:C94)</f>
        <v>41950.44138015999</v>
      </c>
      <c r="D95" s="38">
        <f t="shared" si="13"/>
        <v>3434.2829879999995</v>
      </c>
      <c r="E95" s="38">
        <f t="shared" si="13"/>
        <v>49043.79373997001</v>
      </c>
      <c r="F95" s="38">
        <f t="shared" si="13"/>
        <v>30893.40653013</v>
      </c>
      <c r="G95" s="38">
        <f t="shared" si="13"/>
        <v>3280.2739440000005</v>
      </c>
      <c r="H95" s="39">
        <f t="shared" si="13"/>
        <v>128602.19858225997</v>
      </c>
    </row>
    <row r="96" spans="2:8" ht="13.5" thickBot="1">
      <c r="B96" s="1"/>
      <c r="C96" s="2"/>
      <c r="D96" s="2"/>
      <c r="E96" s="2"/>
      <c r="F96" s="2"/>
      <c r="G96" s="2"/>
      <c r="H96" s="2"/>
    </row>
    <row r="97" spans="2:8" ht="15.75" thickBot="1">
      <c r="B97" s="25">
        <v>39661</v>
      </c>
      <c r="C97" s="26" t="s">
        <v>0</v>
      </c>
      <c r="D97" s="26" t="s">
        <v>13</v>
      </c>
      <c r="E97" s="26" t="s">
        <v>1</v>
      </c>
      <c r="F97" s="26" t="s">
        <v>2</v>
      </c>
      <c r="G97" s="27" t="s">
        <v>3</v>
      </c>
      <c r="H97" s="28" t="s">
        <v>4</v>
      </c>
    </row>
    <row r="98" spans="2:8" ht="15">
      <c r="B98" s="29" t="s">
        <v>5</v>
      </c>
      <c r="C98" s="30">
        <v>544.490606</v>
      </c>
      <c r="D98" s="30">
        <v>0</v>
      </c>
      <c r="E98" s="30">
        <v>0</v>
      </c>
      <c r="F98" s="30">
        <v>0</v>
      </c>
      <c r="G98" s="30">
        <v>1.221126</v>
      </c>
      <c r="H98" s="31">
        <v>545.711732</v>
      </c>
    </row>
    <row r="99" spans="2:8" ht="15">
      <c r="B99" s="32" t="s">
        <v>16</v>
      </c>
      <c r="C99" s="24">
        <v>1154.416575</v>
      </c>
      <c r="D99" s="24">
        <v>0</v>
      </c>
      <c r="E99" s="24">
        <v>0</v>
      </c>
      <c r="F99" s="24">
        <v>1.709</v>
      </c>
      <c r="G99" s="24">
        <v>0</v>
      </c>
      <c r="H99" s="33">
        <v>1156.125575</v>
      </c>
    </row>
    <row r="100" spans="2:8" ht="15">
      <c r="B100" s="32" t="s">
        <v>6</v>
      </c>
      <c r="C100" s="24">
        <v>20841.715642749994</v>
      </c>
      <c r="D100" s="24">
        <v>3215.503923</v>
      </c>
      <c r="E100" s="24">
        <v>32863.59371072</v>
      </c>
      <c r="F100" s="24">
        <v>29320.79287966</v>
      </c>
      <c r="G100" s="24">
        <v>2571.08263987</v>
      </c>
      <c r="H100" s="33">
        <v>88812.688796</v>
      </c>
    </row>
    <row r="101" spans="2:8" ht="15">
      <c r="B101" s="32" t="s">
        <v>7</v>
      </c>
      <c r="C101" s="24">
        <v>11878.294995</v>
      </c>
      <c r="D101" s="24">
        <v>0</v>
      </c>
      <c r="E101" s="24">
        <v>10616.87514</v>
      </c>
      <c r="F101" s="24">
        <v>0</v>
      </c>
      <c r="G101" s="24">
        <v>11711.641401</v>
      </c>
      <c r="H101" s="33">
        <v>34206.811536</v>
      </c>
    </row>
    <row r="102" spans="2:8" ht="15">
      <c r="B102" s="32" t="s">
        <v>8</v>
      </c>
      <c r="C102" s="24">
        <v>449.199404</v>
      </c>
      <c r="D102" s="24">
        <v>0</v>
      </c>
      <c r="E102" s="24">
        <v>1428.662684</v>
      </c>
      <c r="F102" s="24">
        <v>574.930577</v>
      </c>
      <c r="G102" s="24">
        <v>454.513593</v>
      </c>
      <c r="H102" s="33">
        <v>2907.306258</v>
      </c>
    </row>
    <row r="103" spans="2:8" ht="15">
      <c r="B103" s="32" t="s">
        <v>9</v>
      </c>
      <c r="C103" s="24">
        <v>371.205218</v>
      </c>
      <c r="D103" s="24">
        <v>0</v>
      </c>
      <c r="E103" s="24">
        <v>59.40354</v>
      </c>
      <c r="F103" s="24">
        <v>30.5454</v>
      </c>
      <c r="G103" s="24">
        <v>0</v>
      </c>
      <c r="H103" s="33">
        <v>461.15415800000005</v>
      </c>
    </row>
    <row r="104" spans="2:8" ht="15">
      <c r="B104" s="32" t="s">
        <v>10</v>
      </c>
      <c r="C104" s="24">
        <v>1795.90277</v>
      </c>
      <c r="D104" s="24">
        <v>107.883778</v>
      </c>
      <c r="E104" s="24">
        <v>5446.107152</v>
      </c>
      <c r="F104" s="24">
        <v>2757.79123</v>
      </c>
      <c r="G104" s="24">
        <v>19.49077</v>
      </c>
      <c r="H104" s="33">
        <v>10127.1757</v>
      </c>
    </row>
    <row r="105" spans="2:8" ht="15">
      <c r="B105" s="32" t="s">
        <v>11</v>
      </c>
      <c r="C105" s="24">
        <v>1607.46551</v>
      </c>
      <c r="D105" s="24">
        <v>0</v>
      </c>
      <c r="E105" s="24">
        <v>0</v>
      </c>
      <c r="F105" s="24">
        <v>0</v>
      </c>
      <c r="G105" s="24">
        <v>0.12</v>
      </c>
      <c r="H105" s="33">
        <v>1607.5855099999999</v>
      </c>
    </row>
    <row r="106" spans="2:8" ht="15">
      <c r="B106" s="32" t="s">
        <v>17</v>
      </c>
      <c r="C106" s="24">
        <v>150.394492</v>
      </c>
      <c r="D106" s="24">
        <v>0.455</v>
      </c>
      <c r="E106" s="24">
        <v>0</v>
      </c>
      <c r="F106" s="24">
        <v>0</v>
      </c>
      <c r="G106" s="24">
        <v>0</v>
      </c>
      <c r="H106" s="33">
        <v>150.84949200000003</v>
      </c>
    </row>
    <row r="107" spans="2:8" ht="15.75" thickBot="1">
      <c r="B107" s="34" t="s">
        <v>21</v>
      </c>
      <c r="C107" s="35">
        <v>0</v>
      </c>
      <c r="D107" s="35">
        <v>0</v>
      </c>
      <c r="E107" s="35">
        <v>17.2852</v>
      </c>
      <c r="F107" s="35">
        <v>123.070744</v>
      </c>
      <c r="G107" s="35">
        <v>45.508161</v>
      </c>
      <c r="H107" s="36">
        <v>185.864105</v>
      </c>
    </row>
    <row r="108" spans="2:8" ht="15.75" thickBot="1">
      <c r="B108" s="37" t="s">
        <v>12</v>
      </c>
      <c r="C108" s="38">
        <v>38793.08521275</v>
      </c>
      <c r="D108" s="38">
        <v>3323.842701</v>
      </c>
      <c r="E108" s="38">
        <v>50431.92742672</v>
      </c>
      <c r="F108" s="38">
        <v>32808.83983065999</v>
      </c>
      <c r="G108" s="38">
        <v>14803.57769087</v>
      </c>
      <c r="H108" s="39">
        <v>140161.272862</v>
      </c>
    </row>
    <row r="109" spans="2:8" ht="13.5" thickBot="1">
      <c r="B109" s="1"/>
      <c r="C109" s="2"/>
      <c r="D109" s="2"/>
      <c r="E109" s="2"/>
      <c r="F109" s="2"/>
      <c r="G109" s="2"/>
      <c r="H109" s="2"/>
    </row>
    <row r="110" spans="2:8" ht="15.75" thickBot="1">
      <c r="B110" s="25">
        <v>39692</v>
      </c>
      <c r="C110" s="26" t="s">
        <v>0</v>
      </c>
      <c r="D110" s="26" t="s">
        <v>13</v>
      </c>
      <c r="E110" s="26" t="s">
        <v>1</v>
      </c>
      <c r="F110" s="26" t="s">
        <v>2</v>
      </c>
      <c r="G110" s="27" t="s">
        <v>3</v>
      </c>
      <c r="H110" s="28" t="s">
        <v>4</v>
      </c>
    </row>
    <row r="111" spans="2:8" ht="15">
      <c r="B111" s="29" t="s">
        <v>5</v>
      </c>
      <c r="C111" s="30">
        <v>336.596104</v>
      </c>
      <c r="D111" s="30">
        <v>0</v>
      </c>
      <c r="E111" s="30">
        <v>0</v>
      </c>
      <c r="F111" s="30">
        <v>0</v>
      </c>
      <c r="G111" s="30">
        <v>0</v>
      </c>
      <c r="H111" s="31">
        <v>336.596104</v>
      </c>
    </row>
    <row r="112" spans="2:8" ht="15">
      <c r="B112" s="32" t="s">
        <v>16</v>
      </c>
      <c r="C112" s="24">
        <v>1092.005223</v>
      </c>
      <c r="D112" s="24">
        <v>0</v>
      </c>
      <c r="E112" s="24">
        <v>0</v>
      </c>
      <c r="F112" s="24">
        <v>5.464836</v>
      </c>
      <c r="G112" s="24">
        <v>0</v>
      </c>
      <c r="H112" s="33">
        <v>1097.470059</v>
      </c>
    </row>
    <row r="113" spans="2:8" ht="15">
      <c r="B113" s="32" t="s">
        <v>6</v>
      </c>
      <c r="C113" s="24">
        <v>23888.53526537999</v>
      </c>
      <c r="D113" s="24">
        <v>4133.6917201999995</v>
      </c>
      <c r="E113" s="24">
        <v>37406.25054756</v>
      </c>
      <c r="F113" s="24">
        <v>32362.13313681</v>
      </c>
      <c r="G113" s="24">
        <v>2764.66527</v>
      </c>
      <c r="H113" s="33">
        <v>100555.27593994999</v>
      </c>
    </row>
    <row r="114" spans="2:8" ht="15">
      <c r="B114" s="32" t="s">
        <v>7</v>
      </c>
      <c r="C114" s="24">
        <v>13112.776649</v>
      </c>
      <c r="D114" s="24">
        <v>0</v>
      </c>
      <c r="E114" s="24">
        <v>11708.756115</v>
      </c>
      <c r="F114" s="24">
        <v>0</v>
      </c>
      <c r="G114" s="24">
        <v>12828.929449</v>
      </c>
      <c r="H114" s="33">
        <v>37650.462213</v>
      </c>
    </row>
    <row r="115" spans="2:8" ht="15">
      <c r="B115" s="32" t="s">
        <v>8</v>
      </c>
      <c r="C115" s="24">
        <v>455.032912</v>
      </c>
      <c r="D115" s="24">
        <v>0</v>
      </c>
      <c r="E115" s="24">
        <v>1485.409579</v>
      </c>
      <c r="F115" s="24">
        <v>568.789188</v>
      </c>
      <c r="G115" s="24">
        <v>474.388037</v>
      </c>
      <c r="H115" s="33">
        <v>2983.6197159999997</v>
      </c>
    </row>
    <row r="116" spans="2:8" ht="15">
      <c r="B116" s="32" t="s">
        <v>9</v>
      </c>
      <c r="C116" s="24">
        <v>347.091456</v>
      </c>
      <c r="D116" s="24">
        <v>0</v>
      </c>
      <c r="E116" s="24">
        <v>66.782606</v>
      </c>
      <c r="F116" s="24">
        <v>45.597</v>
      </c>
      <c r="G116" s="24">
        <v>0</v>
      </c>
      <c r="H116" s="33">
        <v>459.47106199999996</v>
      </c>
    </row>
    <row r="117" spans="2:8" ht="15">
      <c r="B117" s="32" t="s">
        <v>10</v>
      </c>
      <c r="C117" s="24">
        <v>2425.14889</v>
      </c>
      <c r="D117" s="24">
        <v>178.356617</v>
      </c>
      <c r="E117" s="24">
        <v>6841.592985</v>
      </c>
      <c r="F117" s="24">
        <v>3294.045176</v>
      </c>
      <c r="G117" s="24">
        <v>25.974265</v>
      </c>
      <c r="H117" s="33">
        <v>12765.117933000001</v>
      </c>
    </row>
    <row r="118" spans="2:8" ht="15">
      <c r="B118" s="32" t="s">
        <v>11</v>
      </c>
      <c r="C118" s="24">
        <v>1542.9596</v>
      </c>
      <c r="D118" s="24">
        <v>0</v>
      </c>
      <c r="E118" s="24">
        <v>0</v>
      </c>
      <c r="F118" s="24">
        <v>0</v>
      </c>
      <c r="G118" s="24">
        <v>0.12</v>
      </c>
      <c r="H118" s="33">
        <v>1543.0795999999998</v>
      </c>
    </row>
    <row r="119" spans="2:8" ht="15">
      <c r="B119" s="32" t="s">
        <v>17</v>
      </c>
      <c r="C119" s="24">
        <v>94.966554</v>
      </c>
      <c r="D119" s="24">
        <v>0</v>
      </c>
      <c r="E119" s="24">
        <v>0</v>
      </c>
      <c r="F119" s="24">
        <v>0.0075</v>
      </c>
      <c r="G119" s="24">
        <v>0</v>
      </c>
      <c r="H119" s="33">
        <v>94.974054</v>
      </c>
    </row>
    <row r="120" spans="2:8" ht="15.75" thickBot="1">
      <c r="B120" s="34" t="s">
        <v>21</v>
      </c>
      <c r="C120" s="35">
        <v>0</v>
      </c>
      <c r="D120" s="35">
        <v>0</v>
      </c>
      <c r="E120" s="35">
        <v>32.680788</v>
      </c>
      <c r="F120" s="35">
        <v>125.046176</v>
      </c>
      <c r="G120" s="35">
        <v>148.353448</v>
      </c>
      <c r="H120" s="36">
        <v>306.080412</v>
      </c>
    </row>
    <row r="121" spans="2:8" ht="15.75" thickBot="1">
      <c r="B121" s="37" t="s">
        <v>12</v>
      </c>
      <c r="C121" s="38">
        <v>43295.11265337999</v>
      </c>
      <c r="D121" s="38">
        <v>4312.0483372</v>
      </c>
      <c r="E121" s="38">
        <v>57541.47262056</v>
      </c>
      <c r="F121" s="38">
        <v>36401.083012810006</v>
      </c>
      <c r="G121" s="38">
        <v>16242.430469</v>
      </c>
      <c r="H121" s="39">
        <v>157792.14709294998</v>
      </c>
    </row>
    <row r="122" spans="2:8" ht="15.75" thickBot="1">
      <c r="B122" s="41"/>
      <c r="C122" s="42"/>
      <c r="D122" s="42"/>
      <c r="E122" s="42"/>
      <c r="F122" s="42"/>
      <c r="G122" s="42"/>
      <c r="H122" s="42"/>
    </row>
    <row r="123" spans="2:8" ht="15.75" thickBot="1">
      <c r="B123" s="25">
        <v>39722</v>
      </c>
      <c r="C123" s="26" t="s">
        <v>0</v>
      </c>
      <c r="D123" s="26" t="s">
        <v>13</v>
      </c>
      <c r="E123" s="26" t="s">
        <v>1</v>
      </c>
      <c r="F123" s="26" t="s">
        <v>2</v>
      </c>
      <c r="G123" s="27" t="s">
        <v>3</v>
      </c>
      <c r="H123" s="28" t="s">
        <v>4</v>
      </c>
    </row>
    <row r="124" spans="2:8" ht="15">
      <c r="B124" s="29" t="s">
        <v>5</v>
      </c>
      <c r="C124" s="30">
        <v>392.770759</v>
      </c>
      <c r="D124" s="30">
        <v>0</v>
      </c>
      <c r="E124" s="30">
        <v>0</v>
      </c>
      <c r="F124" s="30">
        <v>0</v>
      </c>
      <c r="G124" s="30">
        <v>0.9094</v>
      </c>
      <c r="H124" s="31">
        <v>393.680159</v>
      </c>
    </row>
    <row r="125" spans="2:8" ht="15">
      <c r="B125" s="32" t="s">
        <v>16</v>
      </c>
      <c r="C125" s="24">
        <v>1396.312509</v>
      </c>
      <c r="D125" s="24">
        <v>0</v>
      </c>
      <c r="E125" s="24">
        <v>0</v>
      </c>
      <c r="F125" s="24">
        <v>13.408045</v>
      </c>
      <c r="G125" s="24">
        <v>0.05</v>
      </c>
      <c r="H125" s="33">
        <v>1409.770554</v>
      </c>
    </row>
    <row r="126" spans="2:8" ht="15">
      <c r="B126" s="32" t="s">
        <v>6</v>
      </c>
      <c r="C126" s="24">
        <v>24831.09079446998</v>
      </c>
      <c r="D126" s="24">
        <v>4262.647883</v>
      </c>
      <c r="E126" s="24">
        <v>41585.4657068</v>
      </c>
      <c r="F126" s="24">
        <v>38106.215485</v>
      </c>
      <c r="G126" s="24">
        <v>2969.407899</v>
      </c>
      <c r="H126" s="33">
        <v>111754.82776826997</v>
      </c>
    </row>
    <row r="127" spans="2:8" ht="15">
      <c r="B127" s="32" t="s">
        <v>7</v>
      </c>
      <c r="C127" s="24">
        <v>15472.769421</v>
      </c>
      <c r="D127" s="24">
        <v>0</v>
      </c>
      <c r="E127" s="24">
        <v>12033.399926</v>
      </c>
      <c r="F127" s="24">
        <v>0</v>
      </c>
      <c r="G127" s="24">
        <v>13401.871741</v>
      </c>
      <c r="H127" s="33">
        <v>40908.041088000005</v>
      </c>
    </row>
    <row r="128" spans="2:8" ht="15">
      <c r="B128" s="32" t="s">
        <v>8</v>
      </c>
      <c r="C128" s="24">
        <v>391.58299903000005</v>
      </c>
      <c r="D128" s="24">
        <v>0</v>
      </c>
      <c r="E128" s="24">
        <v>1361.17380685</v>
      </c>
      <c r="F128" s="24">
        <v>631.72647665</v>
      </c>
      <c r="G128" s="24">
        <v>375.97331311</v>
      </c>
      <c r="H128" s="33">
        <v>2760.45659564</v>
      </c>
    </row>
    <row r="129" spans="2:8" ht="15">
      <c r="B129" s="32" t="s">
        <v>9</v>
      </c>
      <c r="C129" s="24">
        <v>536.187062</v>
      </c>
      <c r="D129" s="24">
        <v>0</v>
      </c>
      <c r="E129" s="24">
        <v>87.629538</v>
      </c>
      <c r="F129" s="24">
        <v>52.1735</v>
      </c>
      <c r="G129" s="24">
        <v>0</v>
      </c>
      <c r="H129" s="33">
        <v>675.9901</v>
      </c>
    </row>
    <row r="130" spans="2:8" ht="15">
      <c r="B130" s="32" t="s">
        <v>10</v>
      </c>
      <c r="C130" s="24">
        <v>2674.496743</v>
      </c>
      <c r="D130" s="24">
        <v>155.842303</v>
      </c>
      <c r="E130" s="24">
        <v>8830.502361</v>
      </c>
      <c r="F130" s="24">
        <v>4222.441456</v>
      </c>
      <c r="G130" s="24">
        <v>35.382333</v>
      </c>
      <c r="H130" s="33">
        <v>15918.665196</v>
      </c>
    </row>
    <row r="131" spans="2:8" ht="15">
      <c r="B131" s="32" t="s">
        <v>11</v>
      </c>
      <c r="C131" s="24">
        <v>1991.327324</v>
      </c>
      <c r="D131" s="24">
        <v>0</v>
      </c>
      <c r="E131" s="24">
        <v>0</v>
      </c>
      <c r="F131" s="24">
        <v>10.5608</v>
      </c>
      <c r="G131" s="24">
        <v>0.16</v>
      </c>
      <c r="H131" s="33">
        <v>2002.0481240000001</v>
      </c>
    </row>
    <row r="132" spans="2:8" ht="15">
      <c r="B132" s="32" t="s">
        <v>17</v>
      </c>
      <c r="C132" s="24">
        <v>152.213426</v>
      </c>
      <c r="D132" s="24">
        <v>0</v>
      </c>
      <c r="E132" s="24">
        <v>0</v>
      </c>
      <c r="F132" s="24">
        <v>0</v>
      </c>
      <c r="G132" s="24">
        <v>0</v>
      </c>
      <c r="H132" s="33">
        <v>152.213426</v>
      </c>
    </row>
    <row r="133" spans="2:8" ht="15.75" thickBot="1">
      <c r="B133" s="34" t="s">
        <v>21</v>
      </c>
      <c r="C133" s="35">
        <v>0</v>
      </c>
      <c r="D133" s="35">
        <v>0</v>
      </c>
      <c r="E133" s="35">
        <v>25.337679</v>
      </c>
      <c r="F133" s="35">
        <v>212.279368</v>
      </c>
      <c r="G133" s="35">
        <v>230.030188</v>
      </c>
      <c r="H133" s="36">
        <v>467.647235</v>
      </c>
    </row>
    <row r="134" spans="2:8" ht="15.75" thickBot="1">
      <c r="B134" s="37" t="s">
        <v>12</v>
      </c>
      <c r="C134" s="38">
        <v>47838.75103749998</v>
      </c>
      <c r="D134" s="38">
        <v>4418.490186</v>
      </c>
      <c r="E134" s="38">
        <v>63923.509017649994</v>
      </c>
      <c r="F134" s="38">
        <v>43248.80513065</v>
      </c>
      <c r="G134" s="38">
        <v>17013.784874110002</v>
      </c>
      <c r="H134" s="39">
        <v>176443.34024590996</v>
      </c>
    </row>
    <row r="135" spans="2:8" ht="15.75" thickBot="1">
      <c r="B135" s="41"/>
      <c r="C135" s="42"/>
      <c r="D135" s="42"/>
      <c r="E135" s="42"/>
      <c r="F135" s="42"/>
      <c r="G135" s="42"/>
      <c r="H135" s="42"/>
    </row>
    <row r="136" spans="2:8" ht="15.75" thickBot="1">
      <c r="B136" s="25">
        <v>39753</v>
      </c>
      <c r="C136" s="26" t="s">
        <v>0</v>
      </c>
      <c r="D136" s="26" t="s">
        <v>13</v>
      </c>
      <c r="E136" s="26" t="s">
        <v>1</v>
      </c>
      <c r="F136" s="26" t="s">
        <v>2</v>
      </c>
      <c r="G136" s="27" t="s">
        <v>3</v>
      </c>
      <c r="H136" s="28" t="s">
        <v>4</v>
      </c>
    </row>
    <row r="137" spans="2:8" ht="15">
      <c r="B137" s="29" t="s">
        <v>5</v>
      </c>
      <c r="C137" s="30">
        <v>525.932473</v>
      </c>
      <c r="D137" s="30">
        <v>0</v>
      </c>
      <c r="E137" s="30">
        <v>0</v>
      </c>
      <c r="F137" s="30">
        <v>0</v>
      </c>
      <c r="G137" s="30">
        <v>0.75859</v>
      </c>
      <c r="H137" s="31">
        <v>526.691063</v>
      </c>
    </row>
    <row r="138" spans="2:8" ht="15">
      <c r="B138" s="32" t="s">
        <v>16</v>
      </c>
      <c r="C138" s="24">
        <v>1847.666826</v>
      </c>
      <c r="D138" s="24">
        <v>0</v>
      </c>
      <c r="E138" s="24">
        <v>0</v>
      </c>
      <c r="F138" s="24">
        <v>16.8935</v>
      </c>
      <c r="G138" s="24">
        <v>0.573</v>
      </c>
      <c r="H138" s="33">
        <v>1865.133326</v>
      </c>
    </row>
    <row r="139" spans="2:8" ht="15">
      <c r="B139" s="32" t="s">
        <v>6</v>
      </c>
      <c r="C139" s="24">
        <v>22459.229082210004</v>
      </c>
      <c r="D139" s="24">
        <v>4531.642741</v>
      </c>
      <c r="E139" s="24">
        <v>40348.759275050004</v>
      </c>
      <c r="F139" s="24">
        <v>36710.27630928</v>
      </c>
      <c r="G139" s="24">
        <v>2941.63269</v>
      </c>
      <c r="H139" s="33">
        <v>106991.54009754001</v>
      </c>
    </row>
    <row r="140" spans="2:8" ht="15">
      <c r="B140" s="32" t="s">
        <v>7</v>
      </c>
      <c r="C140" s="24">
        <v>13168.806913</v>
      </c>
      <c r="D140" s="24">
        <v>0</v>
      </c>
      <c r="E140" s="24">
        <v>11462.593329</v>
      </c>
      <c r="F140" s="24">
        <v>0</v>
      </c>
      <c r="G140" s="24">
        <v>13216.160458</v>
      </c>
      <c r="H140" s="33">
        <v>37847.5607</v>
      </c>
    </row>
    <row r="141" spans="2:8" ht="15">
      <c r="B141" s="32" t="s">
        <v>8</v>
      </c>
      <c r="C141" s="24">
        <v>392.0145766</v>
      </c>
      <c r="D141" s="24">
        <v>0</v>
      </c>
      <c r="E141" s="24">
        <v>1269.2192237699999</v>
      </c>
      <c r="F141" s="24">
        <v>542.9823195700001</v>
      </c>
      <c r="G141" s="24">
        <v>440.18748683</v>
      </c>
      <c r="H141" s="33">
        <v>2644.40360677</v>
      </c>
    </row>
    <row r="142" spans="2:8" ht="15">
      <c r="B142" s="32" t="s">
        <v>9</v>
      </c>
      <c r="C142" s="24">
        <v>447.296427</v>
      </c>
      <c r="D142" s="24">
        <v>0</v>
      </c>
      <c r="E142" s="24">
        <v>81.469579</v>
      </c>
      <c r="F142" s="24">
        <v>52.6743</v>
      </c>
      <c r="G142" s="24">
        <v>0</v>
      </c>
      <c r="H142" s="33">
        <v>581.440306</v>
      </c>
    </row>
    <row r="143" spans="2:8" ht="15">
      <c r="B143" s="32" t="s">
        <v>10</v>
      </c>
      <c r="C143" s="24">
        <v>2566.453452</v>
      </c>
      <c r="D143" s="24">
        <v>103.620449</v>
      </c>
      <c r="E143" s="24">
        <v>8571.975439</v>
      </c>
      <c r="F143" s="24">
        <v>4051.753354</v>
      </c>
      <c r="G143" s="24">
        <v>43.853463</v>
      </c>
      <c r="H143" s="33">
        <v>15337.656157</v>
      </c>
    </row>
    <row r="144" spans="2:8" ht="15">
      <c r="B144" s="32" t="s">
        <v>11</v>
      </c>
      <c r="C144" s="24">
        <v>2084.227687</v>
      </c>
      <c r="D144" s="24">
        <v>0</v>
      </c>
      <c r="E144" s="24">
        <v>0</v>
      </c>
      <c r="F144" s="24">
        <v>7.6127</v>
      </c>
      <c r="G144" s="24">
        <v>3.339</v>
      </c>
      <c r="H144" s="33">
        <v>2095.179387</v>
      </c>
    </row>
    <row r="145" spans="2:8" ht="15">
      <c r="B145" s="32" t="s">
        <v>17</v>
      </c>
      <c r="C145" s="24">
        <v>187.405106</v>
      </c>
      <c r="D145" s="24">
        <v>0</v>
      </c>
      <c r="E145" s="24">
        <v>0</v>
      </c>
      <c r="F145" s="24">
        <v>0</v>
      </c>
      <c r="G145" s="24">
        <v>0</v>
      </c>
      <c r="H145" s="33">
        <v>187.405106</v>
      </c>
    </row>
    <row r="146" spans="2:8" ht="15.75" thickBot="1">
      <c r="B146" s="34" t="s">
        <v>21</v>
      </c>
      <c r="C146" s="35">
        <v>0</v>
      </c>
      <c r="D146" s="35">
        <v>0</v>
      </c>
      <c r="E146" s="35">
        <v>102.203107</v>
      </c>
      <c r="F146" s="35">
        <v>211.241593</v>
      </c>
      <c r="G146" s="35">
        <v>322.46381</v>
      </c>
      <c r="H146" s="36">
        <v>635.90851</v>
      </c>
    </row>
    <row r="147" spans="2:8" ht="15.75" thickBot="1">
      <c r="B147" s="37" t="s">
        <v>12</v>
      </c>
      <c r="C147" s="38">
        <v>43679.032542810004</v>
      </c>
      <c r="D147" s="38">
        <v>4635.26319</v>
      </c>
      <c r="E147" s="38">
        <v>61836.21995282</v>
      </c>
      <c r="F147" s="38">
        <v>41593.43407585</v>
      </c>
      <c r="G147" s="38">
        <v>16968.96849783</v>
      </c>
      <c r="H147" s="39">
        <v>168712.91825931</v>
      </c>
    </row>
    <row r="148" spans="2:8" ht="15.75" thickBot="1">
      <c r="B148" s="41"/>
      <c r="C148" s="42"/>
      <c r="D148" s="42"/>
      <c r="E148" s="42"/>
      <c r="F148" s="42"/>
      <c r="G148" s="42"/>
      <c r="H148" s="42"/>
    </row>
    <row r="149" spans="2:8" ht="15.75" thickBot="1">
      <c r="B149" s="25">
        <v>39783</v>
      </c>
      <c r="C149" s="26" t="s">
        <v>0</v>
      </c>
      <c r="D149" s="26" t="s">
        <v>13</v>
      </c>
      <c r="E149" s="26" t="s">
        <v>1</v>
      </c>
      <c r="F149" s="26" t="s">
        <v>2</v>
      </c>
      <c r="G149" s="27" t="s">
        <v>3</v>
      </c>
      <c r="H149" s="28" t="s">
        <v>4</v>
      </c>
    </row>
    <row r="150" spans="2:8" ht="15">
      <c r="B150" s="29" t="s">
        <v>5</v>
      </c>
      <c r="C150" s="30">
        <v>543.888333</v>
      </c>
      <c r="D150" s="30">
        <v>0</v>
      </c>
      <c r="E150" s="30">
        <v>0</v>
      </c>
      <c r="F150" s="30">
        <v>0.00015</v>
      </c>
      <c r="G150" s="30">
        <v>0.395377</v>
      </c>
      <c r="H150" s="31">
        <v>544.28386</v>
      </c>
    </row>
    <row r="151" spans="2:8" ht="15">
      <c r="B151" s="32" t="s">
        <v>16</v>
      </c>
      <c r="C151" s="24">
        <v>2204.386749</v>
      </c>
      <c r="D151" s="24">
        <v>0</v>
      </c>
      <c r="E151" s="24">
        <v>0</v>
      </c>
      <c r="F151" s="24">
        <v>34.59475</v>
      </c>
      <c r="G151" s="24">
        <v>0.415</v>
      </c>
      <c r="H151" s="33">
        <v>2239.396499</v>
      </c>
    </row>
    <row r="152" spans="2:8" ht="15">
      <c r="B152" s="32" t="s">
        <v>6</v>
      </c>
      <c r="C152" s="24">
        <v>27594.327433700008</v>
      </c>
      <c r="D152" s="24">
        <v>6038.620389</v>
      </c>
      <c r="E152" s="24">
        <v>50907.61313556</v>
      </c>
      <c r="F152" s="24">
        <v>48497.63475573</v>
      </c>
      <c r="G152" s="24">
        <v>3249.25574</v>
      </c>
      <c r="H152" s="33">
        <v>136287.45145399</v>
      </c>
    </row>
    <row r="153" spans="2:8" ht="15">
      <c r="B153" s="32" t="s">
        <v>7</v>
      </c>
      <c r="C153" s="24">
        <v>14664.702914</v>
      </c>
      <c r="D153" s="24">
        <v>0</v>
      </c>
      <c r="E153" s="24">
        <v>12031.626999</v>
      </c>
      <c r="F153" s="24">
        <v>0</v>
      </c>
      <c r="G153" s="24">
        <v>15071.974763</v>
      </c>
      <c r="H153" s="33">
        <v>41768.304676</v>
      </c>
    </row>
    <row r="154" spans="2:8" ht="15">
      <c r="B154" s="32" t="s">
        <v>8</v>
      </c>
      <c r="C154" s="24">
        <v>496.41872161000003</v>
      </c>
      <c r="D154" s="24">
        <v>0</v>
      </c>
      <c r="E154" s="24">
        <v>1495.03786967</v>
      </c>
      <c r="F154" s="24">
        <v>944.8074679299999</v>
      </c>
      <c r="G154" s="24">
        <v>442.61313054</v>
      </c>
      <c r="H154" s="33">
        <v>3378.8771897499996</v>
      </c>
    </row>
    <row r="155" spans="2:8" ht="15">
      <c r="B155" s="32" t="s">
        <v>9</v>
      </c>
      <c r="C155" s="24">
        <v>665.495324</v>
      </c>
      <c r="D155" s="24">
        <v>0</v>
      </c>
      <c r="E155" s="24">
        <v>98.419865</v>
      </c>
      <c r="F155" s="24">
        <v>75.61115</v>
      </c>
      <c r="G155" s="24">
        <v>0</v>
      </c>
      <c r="H155" s="33">
        <v>839.5263389999999</v>
      </c>
    </row>
    <row r="156" spans="2:8" ht="15">
      <c r="B156" s="32" t="s">
        <v>10</v>
      </c>
      <c r="C156" s="24">
        <v>3101.295739</v>
      </c>
      <c r="D156" s="24">
        <v>179.990898</v>
      </c>
      <c r="E156" s="24">
        <v>10983.998597</v>
      </c>
      <c r="F156" s="24">
        <v>5718.916433</v>
      </c>
      <c r="G156" s="24">
        <v>35.154442</v>
      </c>
      <c r="H156" s="33">
        <v>20019.356109</v>
      </c>
    </row>
    <row r="157" spans="2:8" ht="15">
      <c r="B157" s="32" t="s">
        <v>11</v>
      </c>
      <c r="C157" s="24">
        <v>3000.713801</v>
      </c>
      <c r="D157" s="24">
        <v>0</v>
      </c>
      <c r="E157" s="24">
        <v>0</v>
      </c>
      <c r="F157" s="24">
        <v>24.11445</v>
      </c>
      <c r="G157" s="24">
        <v>2.339</v>
      </c>
      <c r="H157" s="33">
        <v>3027.167251</v>
      </c>
    </row>
    <row r="158" spans="2:8" ht="15">
      <c r="B158" s="32" t="s">
        <v>17</v>
      </c>
      <c r="C158" s="24">
        <v>272.243703</v>
      </c>
      <c r="D158" s="24">
        <v>0</v>
      </c>
      <c r="E158" s="24">
        <v>0</v>
      </c>
      <c r="F158" s="24">
        <v>0.35</v>
      </c>
      <c r="G158" s="24">
        <v>0</v>
      </c>
      <c r="H158" s="33">
        <v>272.593703</v>
      </c>
    </row>
    <row r="159" spans="2:8" ht="15.75" thickBot="1">
      <c r="B159" s="34" t="s">
        <v>21</v>
      </c>
      <c r="C159" s="35">
        <v>0</v>
      </c>
      <c r="D159" s="35">
        <v>0</v>
      </c>
      <c r="E159" s="35">
        <v>123.707871</v>
      </c>
      <c r="F159" s="35">
        <v>259.151537</v>
      </c>
      <c r="G159" s="35">
        <v>465.396534</v>
      </c>
      <c r="H159" s="36">
        <v>848.255942</v>
      </c>
    </row>
    <row r="160" spans="2:8" ht="15.75" thickBot="1">
      <c r="B160" s="37" t="s">
        <v>12</v>
      </c>
      <c r="C160" s="38">
        <v>52543.47271831001</v>
      </c>
      <c r="D160" s="38">
        <v>6218.611287</v>
      </c>
      <c r="E160" s="38">
        <v>75640.40433723001</v>
      </c>
      <c r="F160" s="38">
        <v>55555.18069365999</v>
      </c>
      <c r="G160" s="38">
        <v>19267.54398654</v>
      </c>
      <c r="H160" s="39">
        <v>209225.21302274</v>
      </c>
    </row>
    <row r="161" spans="2:8" ht="15">
      <c r="B161" s="41"/>
      <c r="C161" s="42"/>
      <c r="D161" s="42"/>
      <c r="E161" s="42"/>
      <c r="F161" s="42"/>
      <c r="G161" s="42"/>
      <c r="H161" s="42"/>
    </row>
    <row r="162" spans="2:8" ht="13.5">
      <c r="B162" s="3" t="s">
        <v>22</v>
      </c>
      <c r="E162" s="2"/>
      <c r="F162" s="2"/>
      <c r="G162" s="2"/>
      <c r="H162" s="2"/>
    </row>
    <row r="163" spans="2:8" ht="13.5">
      <c r="B163" s="3" t="s">
        <v>26</v>
      </c>
      <c r="E163" s="2"/>
      <c r="F163" s="2"/>
      <c r="G163" s="2"/>
      <c r="H163" s="2"/>
    </row>
  </sheetData>
  <sheetProtection password="C665" sheet="1" objects="1" scenarios="1"/>
  <mergeCells count="3">
    <mergeCell ref="D3:E3"/>
    <mergeCell ref="F3:I3"/>
    <mergeCell ref="B2:I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0" sqref="K10"/>
    </sheetView>
  </sheetViews>
  <sheetFormatPr defaultColWidth="11.421875" defaultRowHeight="12.75"/>
  <sheetData>
    <row r="1" spans="1:9" ht="12.75">
      <c r="A1" s="6" t="s">
        <v>18</v>
      </c>
      <c r="B1" s="7"/>
      <c r="C1" s="7"/>
      <c r="D1" s="7"/>
      <c r="E1" s="7"/>
      <c r="F1" s="7"/>
      <c r="G1" s="7"/>
      <c r="H1" s="7"/>
      <c r="I1" s="7"/>
    </row>
    <row r="2" spans="1:9" ht="12.75">
      <c r="A2" s="8" t="s">
        <v>20</v>
      </c>
      <c r="B2" s="9" t="s">
        <v>0</v>
      </c>
      <c r="C2" s="9" t="s">
        <v>13</v>
      </c>
      <c r="D2" s="9" t="s">
        <v>1</v>
      </c>
      <c r="E2" s="9" t="s">
        <v>2</v>
      </c>
      <c r="F2" s="9" t="s">
        <v>3</v>
      </c>
      <c r="G2" s="9" t="s">
        <v>4</v>
      </c>
      <c r="H2" s="7"/>
      <c r="I2" s="7"/>
    </row>
    <row r="3" spans="1:9" ht="13.5">
      <c r="A3" s="10" t="s">
        <v>5</v>
      </c>
      <c r="B3" s="11">
        <v>331.44855099999995</v>
      </c>
      <c r="C3" s="11">
        <v>5.13</v>
      </c>
      <c r="D3" s="11">
        <v>0</v>
      </c>
      <c r="E3" s="11">
        <v>0.000111</v>
      </c>
      <c r="F3" s="11">
        <v>0.34450000000000003</v>
      </c>
      <c r="G3" s="11">
        <v>336.92316199999993</v>
      </c>
      <c r="H3" s="7"/>
      <c r="I3" s="7"/>
    </row>
    <row r="4" spans="1:9" ht="13.5">
      <c r="A4" s="10" t="s">
        <v>16</v>
      </c>
      <c r="B4" s="11">
        <v>154.57951400000002</v>
      </c>
      <c r="C4" s="11">
        <v>0</v>
      </c>
      <c r="D4" s="11">
        <v>0</v>
      </c>
      <c r="E4" s="11">
        <v>0</v>
      </c>
      <c r="F4" s="11">
        <v>0.08299999999999999</v>
      </c>
      <c r="G4" s="11">
        <v>154.66251400000002</v>
      </c>
      <c r="H4" s="7"/>
      <c r="I4" s="7"/>
    </row>
    <row r="5" spans="1:9" ht="13.5">
      <c r="A5" s="10" t="s">
        <v>6</v>
      </c>
      <c r="B5" s="11">
        <v>90303.9533051</v>
      </c>
      <c r="C5" s="11">
        <v>3606.79699098</v>
      </c>
      <c r="D5" s="11">
        <v>50221.717437980005</v>
      </c>
      <c r="E5" s="11">
        <v>34941.726961039996</v>
      </c>
      <c r="F5" s="11">
        <v>3078.79971196</v>
      </c>
      <c r="G5" s="11">
        <v>182152.99440706</v>
      </c>
      <c r="H5" s="7"/>
      <c r="I5" s="7"/>
    </row>
    <row r="6" spans="1:9" ht="13.5">
      <c r="A6" s="10" t="s">
        <v>7</v>
      </c>
      <c r="B6" s="11">
        <v>24308.450804</v>
      </c>
      <c r="C6" s="11">
        <v>0</v>
      </c>
      <c r="D6" s="11">
        <v>34249.753608</v>
      </c>
      <c r="E6" s="11">
        <v>0</v>
      </c>
      <c r="F6" s="11">
        <v>25902.240027</v>
      </c>
      <c r="G6" s="11">
        <v>84460.444439</v>
      </c>
      <c r="H6" s="7"/>
      <c r="I6" s="7"/>
    </row>
    <row r="7" spans="1:9" ht="13.5">
      <c r="A7" s="10" t="s">
        <v>8</v>
      </c>
      <c r="B7" s="11">
        <v>448.587216</v>
      </c>
      <c r="C7" s="11">
        <v>0</v>
      </c>
      <c r="D7" s="11">
        <v>2562.778364</v>
      </c>
      <c r="E7" s="11">
        <v>1529.177623</v>
      </c>
      <c r="F7" s="11">
        <v>747.2671</v>
      </c>
      <c r="G7" s="11">
        <v>5287.810302999999</v>
      </c>
      <c r="H7" s="7"/>
      <c r="I7" s="7"/>
    </row>
    <row r="8" spans="1:9" ht="13.5">
      <c r="A8" s="10" t="s">
        <v>9</v>
      </c>
      <c r="B8" s="11">
        <v>1349.397676</v>
      </c>
      <c r="C8" s="11">
        <v>0</v>
      </c>
      <c r="D8" s="11">
        <v>243.338908</v>
      </c>
      <c r="E8" s="11">
        <v>123.338369</v>
      </c>
      <c r="F8" s="11">
        <v>0</v>
      </c>
      <c r="G8" s="11">
        <v>1716.074953</v>
      </c>
      <c r="H8" s="7"/>
      <c r="I8" s="7"/>
    </row>
    <row r="9" spans="1:9" ht="13.5">
      <c r="A9" s="10" t="s">
        <v>10</v>
      </c>
      <c r="B9" s="11">
        <v>1221.555191</v>
      </c>
      <c r="C9" s="11">
        <v>215.96797600000002</v>
      </c>
      <c r="D9" s="11">
        <v>8345.975565</v>
      </c>
      <c r="E9" s="11">
        <v>3815.3520009999997</v>
      </c>
      <c r="F9" s="11">
        <v>0</v>
      </c>
      <c r="G9" s="11">
        <v>13598.850733</v>
      </c>
      <c r="H9" s="7"/>
      <c r="I9" s="7"/>
    </row>
    <row r="10" spans="1:9" ht="13.5">
      <c r="A10" s="10" t="s">
        <v>11</v>
      </c>
      <c r="B10" s="11">
        <v>535.813543</v>
      </c>
      <c r="C10" s="11">
        <v>0</v>
      </c>
      <c r="D10" s="11">
        <v>0</v>
      </c>
      <c r="E10" s="11">
        <v>0</v>
      </c>
      <c r="F10" s="11">
        <v>1.457401</v>
      </c>
      <c r="G10" s="11">
        <v>537.270944</v>
      </c>
      <c r="H10" s="7"/>
      <c r="I10" s="7"/>
    </row>
    <row r="11" spans="1:9" ht="13.5">
      <c r="A11" s="10" t="s">
        <v>17</v>
      </c>
      <c r="B11" s="12">
        <v>114.87003</v>
      </c>
      <c r="C11" s="12">
        <v>1.02</v>
      </c>
      <c r="D11" s="12">
        <v>0</v>
      </c>
      <c r="E11" s="12">
        <v>0</v>
      </c>
      <c r="F11" s="12">
        <v>2.209848</v>
      </c>
      <c r="G11" s="11">
        <v>118.09987799999999</v>
      </c>
      <c r="H11" s="7"/>
      <c r="I11" s="7"/>
    </row>
    <row r="12" spans="1:9" ht="13.5">
      <c r="A12" s="10" t="s">
        <v>21</v>
      </c>
      <c r="B12" s="12"/>
      <c r="C12" s="12"/>
      <c r="D12" s="12"/>
      <c r="E12" s="12"/>
      <c r="F12" s="12"/>
      <c r="G12" s="11"/>
      <c r="H12" s="7"/>
      <c r="I12" s="7"/>
    </row>
    <row r="13" spans="1:9" ht="12.75">
      <c r="A13" s="13" t="s">
        <v>12</v>
      </c>
      <c r="B13" s="14">
        <v>118653.78580010001</v>
      </c>
      <c r="C13" s="14">
        <v>3828.91496698</v>
      </c>
      <c r="D13" s="14">
        <v>95623.56388298</v>
      </c>
      <c r="E13" s="14">
        <v>40409.59506504</v>
      </c>
      <c r="F13" s="14">
        <v>29732.401587959997</v>
      </c>
      <c r="G13" s="14">
        <v>288363.13133306</v>
      </c>
      <c r="H13" s="7"/>
      <c r="I13" s="7"/>
    </row>
    <row r="14" spans="1:9" ht="12.75">
      <c r="A14" s="15"/>
      <c r="B14" s="16"/>
      <c r="C14" s="16"/>
      <c r="D14" s="16"/>
      <c r="E14" s="16"/>
      <c r="F14" s="16"/>
      <c r="G14" s="16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6" t="s">
        <v>19</v>
      </c>
      <c r="B16" s="7"/>
      <c r="C16" s="7"/>
      <c r="D16" s="7"/>
      <c r="E16" s="7"/>
      <c r="F16" s="7"/>
      <c r="G16" s="7"/>
      <c r="H16" s="7"/>
      <c r="I16" s="7"/>
    </row>
    <row r="17" spans="1:9" ht="38.25">
      <c r="A17" s="17" t="s">
        <v>20</v>
      </c>
      <c r="B17" s="18" t="s">
        <v>0</v>
      </c>
      <c r="C17" s="18" t="s">
        <v>13</v>
      </c>
      <c r="D17" s="18" t="s">
        <v>1</v>
      </c>
      <c r="E17" s="18" t="s">
        <v>2</v>
      </c>
      <c r="F17" s="19" t="s">
        <v>14</v>
      </c>
      <c r="G17" s="19" t="s">
        <v>15</v>
      </c>
      <c r="H17" s="18" t="s">
        <v>3</v>
      </c>
      <c r="I17" s="18" t="s">
        <v>4</v>
      </c>
    </row>
    <row r="18" spans="1:9" ht="13.5">
      <c r="A18" s="10" t="s">
        <v>5</v>
      </c>
      <c r="B18" s="11">
        <v>5145</v>
      </c>
      <c r="C18" s="11">
        <v>3</v>
      </c>
      <c r="D18" s="11">
        <v>0</v>
      </c>
      <c r="E18" s="11">
        <v>1</v>
      </c>
      <c r="F18" s="11">
        <v>0</v>
      </c>
      <c r="G18" s="11">
        <v>0</v>
      </c>
      <c r="H18" s="11">
        <v>4</v>
      </c>
      <c r="I18" s="11">
        <v>5153</v>
      </c>
    </row>
    <row r="19" spans="1:9" ht="13.5">
      <c r="A19" s="10" t="s">
        <v>16</v>
      </c>
      <c r="B19" s="11">
        <v>2980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7</v>
      </c>
      <c r="I19" s="11">
        <v>2987</v>
      </c>
    </row>
    <row r="20" spans="1:9" ht="13.5">
      <c r="A20" s="10" t="s">
        <v>6</v>
      </c>
      <c r="B20" s="11">
        <v>814494</v>
      </c>
      <c r="C20" s="11">
        <v>3762</v>
      </c>
      <c r="D20" s="11">
        <v>87891</v>
      </c>
      <c r="E20" s="11">
        <v>88461</v>
      </c>
      <c r="F20" s="11">
        <v>0</v>
      </c>
      <c r="G20" s="11">
        <v>0</v>
      </c>
      <c r="H20" s="11">
        <v>11959</v>
      </c>
      <c r="I20" s="11">
        <v>1006567</v>
      </c>
    </row>
    <row r="21" spans="1:9" ht="13.5">
      <c r="A21" s="10" t="s">
        <v>7</v>
      </c>
      <c r="B21" s="11">
        <v>256701</v>
      </c>
      <c r="C21" s="11">
        <v>0</v>
      </c>
      <c r="D21" s="11">
        <v>135782</v>
      </c>
      <c r="E21" s="11">
        <v>0</v>
      </c>
      <c r="F21" s="11">
        <v>0</v>
      </c>
      <c r="G21" s="11">
        <v>0</v>
      </c>
      <c r="H21" s="11">
        <v>114873</v>
      </c>
      <c r="I21" s="11">
        <v>507356</v>
      </c>
    </row>
    <row r="22" spans="1:9" ht="13.5">
      <c r="A22" s="10" t="s">
        <v>8</v>
      </c>
      <c r="B22" s="11">
        <v>4150</v>
      </c>
      <c r="C22" s="11">
        <v>0</v>
      </c>
      <c r="D22" s="11">
        <v>13339</v>
      </c>
      <c r="E22" s="11">
        <v>6270</v>
      </c>
      <c r="F22" s="11">
        <v>0</v>
      </c>
      <c r="G22" s="11">
        <v>0</v>
      </c>
      <c r="H22" s="11">
        <v>3790</v>
      </c>
      <c r="I22" s="11">
        <v>27549</v>
      </c>
    </row>
    <row r="23" spans="1:9" ht="13.5">
      <c r="A23" s="10" t="s">
        <v>9</v>
      </c>
      <c r="B23" s="11">
        <v>29308</v>
      </c>
      <c r="C23" s="11">
        <v>0</v>
      </c>
      <c r="D23" s="11">
        <v>1129</v>
      </c>
      <c r="E23" s="11">
        <v>714</v>
      </c>
      <c r="F23" s="11">
        <v>22</v>
      </c>
      <c r="G23" s="11">
        <v>58</v>
      </c>
      <c r="H23" s="11">
        <v>0</v>
      </c>
      <c r="I23" s="11">
        <v>31231</v>
      </c>
    </row>
    <row r="24" spans="1:9" ht="13.5">
      <c r="A24" s="10" t="s">
        <v>10</v>
      </c>
      <c r="B24" s="11">
        <v>14802</v>
      </c>
      <c r="C24" s="11">
        <v>326</v>
      </c>
      <c r="D24" s="11">
        <v>24610</v>
      </c>
      <c r="E24" s="11">
        <v>16500</v>
      </c>
      <c r="F24" s="11">
        <v>1736</v>
      </c>
      <c r="G24" s="11">
        <v>232</v>
      </c>
      <c r="H24" s="11">
        <v>0</v>
      </c>
      <c r="I24" s="11">
        <v>58206</v>
      </c>
    </row>
    <row r="25" spans="1:9" ht="13.5">
      <c r="A25" s="10" t="s">
        <v>11</v>
      </c>
      <c r="B25" s="11">
        <v>11133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9</v>
      </c>
      <c r="I25" s="11">
        <v>11142</v>
      </c>
    </row>
    <row r="26" spans="1:9" ht="13.5">
      <c r="A26" s="10" t="s">
        <v>17</v>
      </c>
      <c r="B26" s="11">
        <v>2145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11">
        <v>4</v>
      </c>
      <c r="I26" s="11">
        <v>2150</v>
      </c>
    </row>
    <row r="27" spans="1:9" ht="13.5">
      <c r="A27" s="10" t="s">
        <v>21</v>
      </c>
      <c r="B27" s="11"/>
      <c r="C27" s="11"/>
      <c r="D27" s="11"/>
      <c r="E27" s="11"/>
      <c r="F27" s="11"/>
      <c r="G27" s="11"/>
      <c r="H27" s="11"/>
      <c r="I27" s="11"/>
    </row>
    <row r="28" spans="1:9" ht="12.75">
      <c r="A28" s="13" t="s">
        <v>12</v>
      </c>
      <c r="B28" s="14">
        <v>1140858</v>
      </c>
      <c r="C28" s="14">
        <v>4092</v>
      </c>
      <c r="D28" s="14">
        <v>262751</v>
      </c>
      <c r="E28" s="14">
        <v>111946</v>
      </c>
      <c r="F28" s="14">
        <v>1758</v>
      </c>
      <c r="G28" s="14">
        <v>290</v>
      </c>
      <c r="H28" s="14">
        <v>130646</v>
      </c>
      <c r="I28" s="14">
        <v>1652341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DMP0000</dc:creator>
  <cp:keywords/>
  <dc:description/>
  <cp:lastModifiedBy>JFD0000</cp:lastModifiedBy>
  <cp:lastPrinted>2008-02-19T20:12:04Z</cp:lastPrinted>
  <dcterms:created xsi:type="dcterms:W3CDTF">2007-09-11T12:32:01Z</dcterms:created>
  <dcterms:modified xsi:type="dcterms:W3CDTF">2010-11-05T15:07:00Z</dcterms:modified>
  <cp:category/>
  <cp:version/>
  <cp:contentType/>
  <cp:contentStatus/>
</cp:coreProperties>
</file>