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Microcreditos" sheetId="1" r:id="rId1"/>
    <sheet name="Febrero 2016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<sst xmlns="http://schemas.openxmlformats.org/spreadsheetml/2006/main" count="52" uniqueCount="26">
  <si>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ONG's</t>
  </si>
  <si>
    <t>TOTAL</t>
  </si>
  <si>
    <t>Tipo de Entidad</t>
  </si>
  <si>
    <t>Comercial</t>
  </si>
  <si>
    <t>Consumo</t>
  </si>
  <si>
    <t>Vivienda</t>
  </si>
  <si>
    <t>Bancos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</si>
  <si>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</si>
  <si>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</si>
  <si>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</si>
  <si>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</si>
  <si>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</si>
  <si>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</si>
  <si>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</si>
  <si>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</si>
  <si>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</si>
  <si>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</si>
  <si>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</si>
  <si>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</si>
  <si>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</si>
  <si>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</si>
  <si>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</si>
  <si>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</si>
  <si>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 xml:space="preserve">(*) La información de Cooperativas SES se recibe y publica para los trimestres de marzo, junio, septiembre y diciembre de cada año, con un rezago de tres mes. </t>
  </si>
  <si>
    <t>Fuente: Superintendencia Financiera de Colombia (Formatos 398), Superintendencia de la Economía Solidaria y ONG especializadas en microcrédito.</t>
  </si>
  <si>
    <t>FEBRERO DE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</si>
</sst>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5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14</v>
      </c>
      <c r="C2" s="40"/>
      <c r="D2" s="40"/>
      <c r="E2" s="40"/>
      <c r="F2" s="40"/>
      <c r="G2" s="40"/>
      <c r="H2" s="40"/>
    </row>
    <row r="3" spans="2:8" ht="18.75">
      <c r="B3" s="41" t="s">
        <v>25</v>
      </c>
      <c r="C3" s="41"/>
      <c r="D3" s="41"/>
      <c r="E3" s="41"/>
      <c r="F3" s="41"/>
      <c r="G3" s="41"/>
      <c r="H3" s="41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2" t="s">
        <v>21</v>
      </c>
      <c r="C6" s="43"/>
      <c r="D6" s="43"/>
      <c r="E6" s="43"/>
      <c r="F6" s="43"/>
      <c r="G6" s="43"/>
      <c r="H6" s="44"/>
    </row>
    <row r="7" spans="1:8" ht="54.75" customHeight="1">
      <c r="A7" s="3"/>
      <c r="B7" s="31" t="s">
        <v>8</v>
      </c>
      <c r="C7" s="45" t="s">
        <v>9</v>
      </c>
      <c r="D7" s="46"/>
      <c r="E7" s="45" t="s">
        <v>10</v>
      </c>
      <c r="F7" s="46"/>
      <c r="G7" s="47" t="s">
        <v>13</v>
      </c>
      <c r="H7" s="48"/>
    </row>
    <row r="8" spans="1:8" ht="39.75" customHeight="1">
      <c r="A8" s="3"/>
      <c r="B8" s="32" t="s">
        <v>2</v>
      </c>
      <c r="C8" s="33" t="s">
        <v>15</v>
      </c>
      <c r="D8" s="34" t="s">
        <v>16</v>
      </c>
      <c r="E8" s="33" t="s">
        <v>15</v>
      </c>
      <c r="F8" s="34" t="s">
        <v>16</v>
      </c>
      <c r="G8" s="33" t="s">
        <v>15</v>
      </c>
      <c r="H8" s="34" t="s">
        <v>16</v>
      </c>
    </row>
    <row r="9" spans="2:8" ht="21" customHeight="1">
      <c r="B9" s="8" t="s">
        <v>6</v>
      </c>
      <c r="C9" s="12">
        <v>111908</v>
      </c>
      <c r="D9" s="9">
        <v>406013.54961600027</v>
      </c>
      <c r="E9" s="5">
        <v>7459</v>
      </c>
      <c r="F9" s="9">
        <v>160176.90851299994</v>
      </c>
      <c r="G9" s="5">
        <f>C9+E9</f>
        <v>119367</v>
      </c>
      <c r="H9" s="9">
        <f>D9+F9</f>
        <v>566190.4581290002</v>
      </c>
    </row>
    <row r="10" spans="2:8" ht="21" customHeight="1">
      <c r="B10" s="18" t="s">
        <v>12</v>
      </c>
      <c r="C10" s="12">
        <v>1445</v>
      </c>
      <c r="D10" s="9">
        <v>1650.2455039999998</v>
      </c>
      <c r="E10" s="5">
        <v>19</v>
      </c>
      <c r="F10" s="9">
        <v>585.981232</v>
      </c>
      <c r="G10" s="5">
        <f>C10+E10</f>
        <v>1464</v>
      </c>
      <c r="H10" s="9">
        <f>D10+F10</f>
        <v>2236.2267359999996</v>
      </c>
    </row>
    <row r="11" spans="2:8" ht="21" customHeight="1">
      <c r="B11" s="18" t="s">
        <v>7</v>
      </c>
      <c r="C11" s="14">
        <v>0</v>
      </c>
      <c r="D11" s="19">
        <v>0</v>
      </c>
      <c r="E11" s="13">
        <v>0</v>
      </c>
      <c r="F11" s="19">
        <v>0</v>
      </c>
      <c r="G11" s="5">
        <f>C11+E11</f>
        <v>0</v>
      </c>
      <c r="H11" s="9">
        <f>D11+F11</f>
        <v>0</v>
      </c>
    </row>
    <row r="12" spans="2:8" ht="21" customHeight="1">
      <c r="B12" s="18" t="s">
        <v>17</v>
      </c>
      <c r="C12" s="22">
        <v>948</v>
      </c>
      <c r="D12" s="23">
        <v>6472.327172</v>
      </c>
      <c r="E12" s="24">
        <v>142</v>
      </c>
      <c r="F12" s="23">
        <v>3748.925304000001</v>
      </c>
      <c r="G12" s="5">
        <f>C12+E12</f>
        <v>1090</v>
      </c>
      <c r="H12" s="9">
        <f>D12+F12</f>
        <v>10221.252476000001</v>
      </c>
    </row>
    <row r="13" spans="2:8" ht="21" customHeight="1">
      <c r="B13" s="18" t="s">
        <v>19</v>
      </c>
      <c r="C13" s="22">
        <v>9534</v>
      </c>
      <c r="D13" s="23">
        <v>37014.55888104984</v>
      </c>
      <c r="E13" s="24">
        <v>504</v>
      </c>
      <c r="F13" s="23">
        <v>13533.213894399994</v>
      </c>
      <c r="G13" s="5">
        <f>C13+E13</f>
        <v>10038</v>
      </c>
      <c r="H13" s="9">
        <f>D13+F13</f>
        <v>50547.772775449834</v>
      </c>
    </row>
    <row r="14" spans="2:8" ht="21" customHeight="1">
      <c r="B14" s="8" t="s">
        <v>18</v>
      </c>
      <c r="C14" s="22">
        <v>59586</v>
      </c>
      <c r="D14" s="23">
        <v>114008.44969400002</v>
      </c>
      <c r="E14" s="24">
        <v>575</v>
      </c>
      <c r="F14" s="23">
        <v>11998.964411000008</v>
      </c>
      <c r="G14" s="5">
        <f>C14+E14</f>
        <v>60161</v>
      </c>
      <c r="H14" s="9">
        <f>D14+F14</f>
        <v>126007.41410500003</v>
      </c>
    </row>
    <row r="15" spans="2:8" ht="21" customHeight="1">
      <c r="B15" s="35" t="s">
        <v>1</v>
      </c>
      <c r="C15" s="36">
        <f aca="true" t="shared" si="0" ref="C15:H15">SUM(C9:C14)</f>
        <v>183421</v>
      </c>
      <c r="D15" s="37">
        <f t="shared" si="0"/>
        <v>565159.1308670501</v>
      </c>
      <c r="E15" s="38">
        <f t="shared" si="0"/>
        <v>8699</v>
      </c>
      <c r="F15" s="38">
        <f t="shared" si="0"/>
        <v>190043.99335439992</v>
      </c>
      <c r="G15" s="36">
        <f t="shared" si="0"/>
        <v>192120</v>
      </c>
      <c r="H15" s="37">
        <f t="shared" si="0"/>
        <v>755203.12422145</v>
      </c>
    </row>
    <row r="16" spans="2:8" s="10" customFormat="1" ht="21" customHeight="1">
      <c r="B16" s="11"/>
      <c r="C16" s="6"/>
      <c r="D16" s="6"/>
      <c r="E16" s="6"/>
      <c r="F16" s="6"/>
      <c r="G16" s="6"/>
      <c r="H16" s="6"/>
    </row>
    <row r="17" ht="15">
      <c r="B17" s="7" t="s">
        <v>24</v>
      </c>
    </row>
    <row r="18" ht="15">
      <c r="B18" s="7" t="s">
        <v>23</v>
      </c>
    </row>
    <row r="21" spans="4:5" ht="13.5">
      <c r="D21" s="21"/>
      <c r="E21" s="21"/>
    </row>
    <row r="23" spans="4:5" ht="13.5">
      <c r="D23" s="4"/>
      <c r="E23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E13" sqref="E13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6384" width="11.421875" style="1" customWidth="1"/>
  </cols>
  <sheetData>
    <row r="1" ht="13.5"/>
    <row r="2" spans="2:12" ht="18.75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7" spans="2:12" ht="36" customHeight="1">
      <c r="B7" s="50" t="s">
        <v>22</v>
      </c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54.75" customHeight="1">
      <c r="A8" s="3"/>
      <c r="B8" s="39" t="s">
        <v>8</v>
      </c>
      <c r="C8" s="52" t="s">
        <v>20</v>
      </c>
      <c r="D8" s="52"/>
      <c r="E8" s="53" t="s">
        <v>3</v>
      </c>
      <c r="F8" s="53"/>
      <c r="G8" s="46" t="s">
        <v>4</v>
      </c>
      <c r="H8" s="45"/>
      <c r="I8" s="53" t="s">
        <v>5</v>
      </c>
      <c r="J8" s="53"/>
      <c r="K8" s="54" t="s">
        <v>1</v>
      </c>
      <c r="L8" s="54"/>
    </row>
    <row r="9" spans="1:12" ht="54">
      <c r="A9" s="3"/>
      <c r="B9" s="27" t="s">
        <v>2</v>
      </c>
      <c r="C9" s="15" t="s">
        <v>15</v>
      </c>
      <c r="D9" s="25" t="s">
        <v>16</v>
      </c>
      <c r="E9" s="15" t="s">
        <v>15</v>
      </c>
      <c r="F9" s="25" t="s">
        <v>16</v>
      </c>
      <c r="G9" s="15" t="s">
        <v>15</v>
      </c>
      <c r="H9" s="25" t="s">
        <v>16</v>
      </c>
      <c r="I9" s="15" t="s">
        <v>15</v>
      </c>
      <c r="J9" s="25" t="s">
        <v>16</v>
      </c>
      <c r="K9" s="15" t="s">
        <v>15</v>
      </c>
      <c r="L9" s="25" t="s">
        <v>16</v>
      </c>
    </row>
    <row r="10" spans="2:12" ht="21" customHeight="1">
      <c r="B10" s="28" t="s">
        <v>6</v>
      </c>
      <c r="C10" s="5">
        <v>119367</v>
      </c>
      <c r="D10" s="9">
        <v>566190.4581290002</v>
      </c>
      <c r="E10" s="5">
        <v>226821</v>
      </c>
      <c r="F10" s="9">
        <v>13957264.309345484</v>
      </c>
      <c r="G10" s="12">
        <v>1212494</v>
      </c>
      <c r="H10" s="5">
        <v>4373508.361261683</v>
      </c>
      <c r="I10" s="12">
        <v>12313</v>
      </c>
      <c r="J10" s="5">
        <v>966894.8312421899</v>
      </c>
      <c r="K10" s="16">
        <f>C10+E10+G10+I10</f>
        <v>1570995</v>
      </c>
      <c r="L10" s="17">
        <f>D10+F10+H10+J10</f>
        <v>19863857.959978357</v>
      </c>
    </row>
    <row r="11" spans="2:12" ht="21" customHeight="1">
      <c r="B11" s="29" t="s">
        <v>12</v>
      </c>
      <c r="C11" s="5">
        <v>1464</v>
      </c>
      <c r="D11" s="9">
        <v>2236.2267359999996</v>
      </c>
      <c r="E11" s="5">
        <v>9648</v>
      </c>
      <c r="F11" s="9">
        <v>583563.41134439</v>
      </c>
      <c r="G11" s="12">
        <v>1626437</v>
      </c>
      <c r="H11" s="5">
        <v>506314.99744092976</v>
      </c>
      <c r="I11" s="12">
        <v>384</v>
      </c>
      <c r="J11" s="5">
        <v>43431.97321702001</v>
      </c>
      <c r="K11" s="16">
        <f>C11+E11+G11+I11</f>
        <v>1637933</v>
      </c>
      <c r="L11" s="17">
        <f>D11+F11+H11+J11</f>
        <v>1135546.6087383397</v>
      </c>
    </row>
    <row r="12" spans="2:12" ht="21" customHeight="1">
      <c r="B12" s="29" t="s">
        <v>7</v>
      </c>
      <c r="C12" s="13">
        <v>0</v>
      </c>
      <c r="D12" s="19">
        <v>0</v>
      </c>
      <c r="E12" s="13">
        <v>2</v>
      </c>
      <c r="F12" s="19">
        <v>13300</v>
      </c>
      <c r="G12" s="5">
        <v>0</v>
      </c>
      <c r="H12" s="5">
        <v>0</v>
      </c>
      <c r="I12" s="12">
        <v>0</v>
      </c>
      <c r="J12" s="5">
        <v>0</v>
      </c>
      <c r="K12" s="16">
        <f>C12+E12+G12+I12</f>
        <v>2</v>
      </c>
      <c r="L12" s="17">
        <f>D12+F12+H12+J12</f>
        <v>13300</v>
      </c>
    </row>
    <row r="13" spans="2:12" ht="21" customHeight="1">
      <c r="B13" s="29" t="s">
        <v>17</v>
      </c>
      <c r="C13" s="24">
        <v>1090</v>
      </c>
      <c r="D13" s="23">
        <v>10221.252476000001</v>
      </c>
      <c r="E13" s="13">
        <v>467</v>
      </c>
      <c r="F13" s="19">
        <v>19348.002729</v>
      </c>
      <c r="G13" s="12">
        <v>9855</v>
      </c>
      <c r="H13" s="5">
        <v>95475.76152000003</v>
      </c>
      <c r="I13" s="12">
        <v>187</v>
      </c>
      <c r="J13" s="5">
        <v>7267.723926999999</v>
      </c>
      <c r="K13" s="16">
        <f>C13+E13+G13+I13</f>
        <v>11599</v>
      </c>
      <c r="L13" s="17">
        <f>D13+F13+H13+J13</f>
        <v>132312.740652</v>
      </c>
    </row>
    <row r="14" spans="2:12" ht="21" customHeight="1">
      <c r="B14" s="29" t="s">
        <v>19</v>
      </c>
      <c r="C14" s="24">
        <v>10038</v>
      </c>
      <c r="D14" s="23">
        <v>50547.772775449834</v>
      </c>
      <c r="E14" s="13">
        <v>5565</v>
      </c>
      <c r="F14" s="19">
        <v>74752.47425421003</v>
      </c>
      <c r="G14" s="12">
        <v>167906</v>
      </c>
      <c r="H14" s="5">
        <v>793173.8094707791</v>
      </c>
      <c r="I14" s="12">
        <v>544</v>
      </c>
      <c r="J14" s="5">
        <v>33229.88926838001</v>
      </c>
      <c r="K14" s="16">
        <f>C14+E14+G14+I14</f>
        <v>184053</v>
      </c>
      <c r="L14" s="17">
        <f>D14+F14+H14+J14</f>
        <v>951703.9457688191</v>
      </c>
    </row>
    <row r="15" spans="2:12" ht="21" customHeight="1">
      <c r="B15" s="30" t="s">
        <v>0</v>
      </c>
      <c r="C15" s="24">
        <v>60161</v>
      </c>
      <c r="D15" s="23">
        <v>126007.41410500003</v>
      </c>
      <c r="E15" s="5">
        <v>0</v>
      </c>
      <c r="F15" s="9">
        <v>0</v>
      </c>
      <c r="G15" s="13">
        <v>0</v>
      </c>
      <c r="H15" s="13">
        <v>0</v>
      </c>
      <c r="I15" s="14">
        <v>0</v>
      </c>
      <c r="J15" s="13">
        <v>0</v>
      </c>
      <c r="K15" s="16">
        <f>C15+E15+G15+I15</f>
        <v>60161</v>
      </c>
      <c r="L15" s="17">
        <f>D15+F15+H15+J15</f>
        <v>126007.41410500003</v>
      </c>
    </row>
    <row r="16" spans="2:12" ht="21" customHeight="1">
      <c r="B16" s="35" t="s">
        <v>1</v>
      </c>
      <c r="C16" s="36">
        <f aca="true" t="shared" si="0" ref="C16:L16">SUM(C10:C15)</f>
        <v>192120</v>
      </c>
      <c r="D16" s="38">
        <f t="shared" si="0"/>
        <v>755203.12422145</v>
      </c>
      <c r="E16" s="36">
        <f t="shared" si="0"/>
        <v>242503</v>
      </c>
      <c r="F16" s="37">
        <f t="shared" si="0"/>
        <v>14648228.197673084</v>
      </c>
      <c r="G16" s="38">
        <f t="shared" si="0"/>
        <v>3016692</v>
      </c>
      <c r="H16" s="38">
        <f t="shared" si="0"/>
        <v>5768472.929693392</v>
      </c>
      <c r="I16" s="36">
        <f t="shared" si="0"/>
        <v>13428</v>
      </c>
      <c r="J16" s="37">
        <f t="shared" si="0"/>
        <v>1050824.4176545897</v>
      </c>
      <c r="K16" s="36">
        <f t="shared" si="0"/>
        <v>3464743</v>
      </c>
      <c r="L16" s="37">
        <f t="shared" si="0"/>
        <v>22222728.669242516</v>
      </c>
    </row>
    <row r="17" spans="2:12" s="10" customFormat="1" ht="21" customHeight="1"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5">
      <c r="B18" s="7" t="s">
        <v>24</v>
      </c>
    </row>
    <row r="19" ht="15">
      <c r="B19" s="7" t="s">
        <v>23</v>
      </c>
    </row>
    <row r="22" ht="13.5">
      <c r="C22" s="26"/>
    </row>
    <row r="24" ht="13.5">
      <c r="C24" s="4"/>
    </row>
  </sheetData>
  <sheetProtection/>
  <mergeCells count="8">
    <mergeCell ref="B2:L2"/>
    <mergeCell ref="B3:L3"/>
    <mergeCell ref="B7:L7"/>
    <mergeCell ref="C8:D8"/>
    <mergeCell ref="E8:F8"/>
    <mergeCell ref="G8:H8"/>
    <mergeCell ref="I8:J8"/>
    <mergeCell ref="K8:L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2016-08-26T21:50:06Z</dcterms:modified>
  <cp:category/>
  <cp:version/>
  <cp:contentType/>
  <cp:contentStatus/>
</cp:coreProperties>
</file>