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Febrero 2017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<sst xmlns="http://schemas.openxmlformats.org/spreadsheetml/2006/main" count="50" uniqueCount="25">
  <si>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>ONG's</t>
  </si>
  <si>
    <t>TOTAL</t>
  </si>
  <si>
    <t>Tipo de Entidad</t>
  </si>
  <si>
    <t>Comercial</t>
  </si>
  <si>
    <t>Consumo</t>
  </si>
  <si>
    <t>Vivienda</t>
  </si>
  <si>
    <t>Bancos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</si>
  <si>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</si>
  <si>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</si>
  <si>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</si>
  <si>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</si>
  <si>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</si>
  <si>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</si>
  <si>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</si>
  <si>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</si>
  <si>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</si>
  <si>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</si>
  <si>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</si>
  <si>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</si>
  <si>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</si>
  <si>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</si>
  <si>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</si>
  <si>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</si>
  <si>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</si>
  <si>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FEBRERO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</si>
</sst>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13</v>
      </c>
      <c r="C2" s="40"/>
      <c r="D2" s="40"/>
      <c r="E2" s="40"/>
      <c r="F2" s="40"/>
      <c r="G2" s="40"/>
      <c r="H2" s="40"/>
    </row>
    <row r="3" spans="2:8" ht="18.75">
      <c r="B3" s="41" t="s">
        <v>24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20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7</v>
      </c>
      <c r="C7" s="45" t="s">
        <v>8</v>
      </c>
      <c r="D7" s="46"/>
      <c r="E7" s="45" t="s">
        <v>9</v>
      </c>
      <c r="F7" s="46"/>
      <c r="G7" s="47" t="s">
        <v>12</v>
      </c>
      <c r="H7" s="48"/>
    </row>
    <row r="8" spans="1:8" ht="39.75" customHeight="1">
      <c r="A8" s="3"/>
      <c r="B8" s="32" t="s">
        <v>2</v>
      </c>
      <c r="C8" s="33" t="s">
        <v>14</v>
      </c>
      <c r="D8" s="34" t="s">
        <v>15</v>
      </c>
      <c r="E8" s="33" t="s">
        <v>14</v>
      </c>
      <c r="F8" s="34" t="s">
        <v>15</v>
      </c>
      <c r="G8" s="33" t="s">
        <v>14</v>
      </c>
      <c r="H8" s="34" t="s">
        <v>15</v>
      </c>
    </row>
    <row r="9" spans="2:8" ht="21" customHeight="1">
      <c r="B9" s="8" t="s">
        <v>6</v>
      </c>
      <c r="C9" s="12">
        <v>126110</v>
      </c>
      <c r="D9" s="9">
        <v>432430.8432152902</v>
      </c>
      <c r="E9" s="5">
        <v>8532</v>
      </c>
      <c r="F9" s="9">
        <v>177561.04235100013</v>
      </c>
      <c r="G9" s="5">
        <f aca="true" t="shared" si="0" ref="G9:H13">C9+E9</f>
        <v>134642</v>
      </c>
      <c r="H9" s="9">
        <f t="shared" si="0"/>
        <v>609991.8855662904</v>
      </c>
    </row>
    <row r="10" spans="2:8" ht="21" customHeight="1">
      <c r="B10" s="18" t="s">
        <v>11</v>
      </c>
      <c r="C10" s="12">
        <v>696</v>
      </c>
      <c r="D10" s="9">
        <v>2877.006482</v>
      </c>
      <c r="E10" s="5">
        <v>90</v>
      </c>
      <c r="F10" s="9">
        <v>2612.26345</v>
      </c>
      <c r="G10" s="5">
        <f t="shared" si="0"/>
        <v>786</v>
      </c>
      <c r="H10" s="9">
        <f t="shared" si="0"/>
        <v>5489.269931999999</v>
      </c>
    </row>
    <row r="11" spans="2:8" ht="21" customHeight="1">
      <c r="B11" s="18" t="s">
        <v>16</v>
      </c>
      <c r="C11" s="22">
        <v>1090</v>
      </c>
      <c r="D11" s="23">
        <v>7637.834182999998</v>
      </c>
      <c r="E11" s="24">
        <v>150</v>
      </c>
      <c r="F11" s="23">
        <v>4523.476781999999</v>
      </c>
      <c r="G11" s="5">
        <f t="shared" si="0"/>
        <v>1240</v>
      </c>
      <c r="H11" s="9">
        <f t="shared" si="0"/>
        <v>12161.310964999997</v>
      </c>
    </row>
    <row r="12" spans="2:8" ht="21" customHeight="1">
      <c r="B12" s="18" t="s">
        <v>18</v>
      </c>
      <c r="C12" s="22">
        <v>9060</v>
      </c>
      <c r="D12" s="23">
        <v>37311.29452961976</v>
      </c>
      <c r="E12" s="24">
        <v>331</v>
      </c>
      <c r="F12" s="23">
        <v>9783.635479000002</v>
      </c>
      <c r="G12" s="5">
        <f t="shared" si="0"/>
        <v>9391</v>
      </c>
      <c r="H12" s="9">
        <f t="shared" si="0"/>
        <v>47094.93000861976</v>
      </c>
    </row>
    <row r="13" spans="2:8" ht="21" customHeight="1">
      <c r="B13" s="8" t="s">
        <v>17</v>
      </c>
      <c r="C13" s="22">
        <v>56596</v>
      </c>
      <c r="D13" s="23">
        <v>118264.27965000026</v>
      </c>
      <c r="E13" s="24">
        <v>843</v>
      </c>
      <c r="F13" s="23">
        <v>18682.470638</v>
      </c>
      <c r="G13" s="5">
        <f t="shared" si="0"/>
        <v>57439</v>
      </c>
      <c r="H13" s="9">
        <f t="shared" si="0"/>
        <v>136946.75028800027</v>
      </c>
    </row>
    <row r="14" spans="2:8" ht="21" customHeight="1">
      <c r="B14" s="35" t="s">
        <v>1</v>
      </c>
      <c r="C14" s="36">
        <f aca="true" t="shared" si="1" ref="C14:H14">SUM(C9:C13)</f>
        <v>193552</v>
      </c>
      <c r="D14" s="37">
        <f t="shared" si="1"/>
        <v>598521.2580599101</v>
      </c>
      <c r="E14" s="38">
        <f t="shared" si="1"/>
        <v>9946</v>
      </c>
      <c r="F14" s="38">
        <f t="shared" si="1"/>
        <v>213162.88870000013</v>
      </c>
      <c r="G14" s="36">
        <f t="shared" si="1"/>
        <v>203498</v>
      </c>
      <c r="H14" s="37">
        <f t="shared" si="1"/>
        <v>811684.1467599103</v>
      </c>
    </row>
    <row r="15" spans="2:8" s="10" customFormat="1" ht="21" customHeight="1">
      <c r="B15" s="11"/>
      <c r="C15" s="6"/>
      <c r="D15" s="6"/>
      <c r="E15" s="6"/>
      <c r="F15" s="6"/>
      <c r="G15" s="6"/>
      <c r="H15" s="6"/>
    </row>
    <row r="16" ht="15">
      <c r="B16" s="7" t="s">
        <v>22</v>
      </c>
    </row>
    <row r="17" ht="15">
      <c r="B17" s="7" t="s">
        <v>23</v>
      </c>
    </row>
    <row r="20" spans="4:5" ht="13.5">
      <c r="D20" s="21"/>
      <c r="E20" s="21"/>
    </row>
    <row r="22" spans="4:5" ht="13.5">
      <c r="D22" s="4"/>
      <c r="E22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0" t="s">
        <v>21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9" t="s">
        <v>7</v>
      </c>
      <c r="C7" s="52" t="s">
        <v>19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54">
      <c r="A8" s="3"/>
      <c r="B8" s="27" t="s">
        <v>2</v>
      </c>
      <c r="C8" s="15" t="s">
        <v>14</v>
      </c>
      <c r="D8" s="25" t="s">
        <v>15</v>
      </c>
      <c r="E8" s="15" t="s">
        <v>14</v>
      </c>
      <c r="F8" s="25" t="s">
        <v>15</v>
      </c>
      <c r="G8" s="15" t="s">
        <v>14</v>
      </c>
      <c r="H8" s="25" t="s">
        <v>15</v>
      </c>
      <c r="I8" s="15" t="s">
        <v>14</v>
      </c>
      <c r="J8" s="25" t="s">
        <v>15</v>
      </c>
      <c r="K8" s="15" t="s">
        <v>14</v>
      </c>
      <c r="L8" s="25" t="s">
        <v>15</v>
      </c>
    </row>
    <row r="9" spans="2:12" ht="21" customHeight="1">
      <c r="B9" s="28" t="s">
        <v>6</v>
      </c>
      <c r="C9" s="5">
        <v>134642</v>
      </c>
      <c r="D9" s="9">
        <v>609991.8855662904</v>
      </c>
      <c r="E9" s="5">
        <v>249695</v>
      </c>
      <c r="F9" s="9">
        <v>13058247.027235938</v>
      </c>
      <c r="G9" s="12">
        <v>1063133</v>
      </c>
      <c r="H9" s="5">
        <v>4592810.556079204</v>
      </c>
      <c r="I9" s="12">
        <v>13898</v>
      </c>
      <c r="J9" s="5">
        <v>1200359.2305413093</v>
      </c>
      <c r="K9" s="16">
        <f aca="true" t="shared" si="0" ref="K9:L13">C9+E9+G9+I9</f>
        <v>1461368</v>
      </c>
      <c r="L9" s="17">
        <f t="shared" si="0"/>
        <v>19461408.69942274</v>
      </c>
    </row>
    <row r="10" spans="2:12" ht="21" customHeight="1">
      <c r="B10" s="29" t="s">
        <v>11</v>
      </c>
      <c r="C10" s="5">
        <v>786</v>
      </c>
      <c r="D10" s="9">
        <v>5489.269931999999</v>
      </c>
      <c r="E10" s="5">
        <v>17162</v>
      </c>
      <c r="F10" s="9">
        <v>369130.95966677996</v>
      </c>
      <c r="G10" s="12">
        <v>1569272</v>
      </c>
      <c r="H10" s="5">
        <v>528842.6353414</v>
      </c>
      <c r="I10" s="12">
        <v>299</v>
      </c>
      <c r="J10" s="5">
        <v>12381.436475900002</v>
      </c>
      <c r="K10" s="16">
        <f t="shared" si="0"/>
        <v>1587519</v>
      </c>
      <c r="L10" s="17">
        <f t="shared" si="0"/>
        <v>915844.30141608</v>
      </c>
    </row>
    <row r="11" spans="2:12" ht="21" customHeight="1">
      <c r="B11" s="29" t="s">
        <v>16</v>
      </c>
      <c r="C11" s="24">
        <v>1240</v>
      </c>
      <c r="D11" s="23">
        <v>12161.310964999997</v>
      </c>
      <c r="E11" s="13">
        <v>629</v>
      </c>
      <c r="F11" s="19">
        <v>23680.697887</v>
      </c>
      <c r="G11" s="12">
        <v>10072</v>
      </c>
      <c r="H11" s="5">
        <v>96386.18788199997</v>
      </c>
      <c r="I11" s="12">
        <v>411</v>
      </c>
      <c r="J11" s="5">
        <v>11826.898186</v>
      </c>
      <c r="K11" s="16">
        <f t="shared" si="0"/>
        <v>12352</v>
      </c>
      <c r="L11" s="17">
        <f t="shared" si="0"/>
        <v>144055.09491999997</v>
      </c>
    </row>
    <row r="12" spans="2:12" ht="21" customHeight="1">
      <c r="B12" s="29" t="s">
        <v>18</v>
      </c>
      <c r="C12" s="24">
        <v>9391</v>
      </c>
      <c r="D12" s="23">
        <v>47094.93000861976</v>
      </c>
      <c r="E12" s="24">
        <v>4263</v>
      </c>
      <c r="F12" s="23">
        <v>67611.67492294649</v>
      </c>
      <c r="G12" s="24">
        <v>80050</v>
      </c>
      <c r="H12" s="23">
        <v>443569.1590529296</v>
      </c>
      <c r="I12" s="24">
        <v>216</v>
      </c>
      <c r="J12" s="23">
        <v>11848.843599999998</v>
      </c>
      <c r="K12" s="16">
        <f>C12+E12+G12+I12</f>
        <v>93920</v>
      </c>
      <c r="L12" s="17">
        <f>D12+F12+H12+J12</f>
        <v>570124.6075844959</v>
      </c>
    </row>
    <row r="13" spans="2:12" ht="21" customHeight="1">
      <c r="B13" s="30" t="s">
        <v>0</v>
      </c>
      <c r="C13" s="24">
        <v>57439</v>
      </c>
      <c r="D13" s="23">
        <v>136946.75028800027</v>
      </c>
      <c r="E13" s="5">
        <v>0</v>
      </c>
      <c r="F13" s="9">
        <v>0</v>
      </c>
      <c r="G13" s="13">
        <v>0</v>
      </c>
      <c r="H13" s="13">
        <v>0</v>
      </c>
      <c r="I13" s="14">
        <v>0</v>
      </c>
      <c r="J13" s="13">
        <v>0</v>
      </c>
      <c r="K13" s="16">
        <f t="shared" si="0"/>
        <v>57439</v>
      </c>
      <c r="L13" s="17">
        <f t="shared" si="0"/>
        <v>136946.75028800027</v>
      </c>
    </row>
    <row r="14" spans="2:12" ht="21" customHeight="1">
      <c r="B14" s="35" t="s">
        <v>1</v>
      </c>
      <c r="C14" s="36">
        <f aca="true" t="shared" si="1" ref="C14:L14">SUM(C9:C13)</f>
        <v>203498</v>
      </c>
      <c r="D14" s="38">
        <f t="shared" si="1"/>
        <v>811684.1467599103</v>
      </c>
      <c r="E14" s="36">
        <f t="shared" si="1"/>
        <v>271749</v>
      </c>
      <c r="F14" s="37">
        <f t="shared" si="1"/>
        <v>13518670.359712664</v>
      </c>
      <c r="G14" s="38">
        <f t="shared" si="1"/>
        <v>2722527</v>
      </c>
      <c r="H14" s="38">
        <f t="shared" si="1"/>
        <v>5661608.538355534</v>
      </c>
      <c r="I14" s="36">
        <f t="shared" si="1"/>
        <v>14824</v>
      </c>
      <c r="J14" s="37">
        <f t="shared" si="1"/>
        <v>1236416.4088032094</v>
      </c>
      <c r="K14" s="36">
        <f t="shared" si="1"/>
        <v>3212598</v>
      </c>
      <c r="L14" s="37">
        <f t="shared" si="1"/>
        <v>21228379.45363131</v>
      </c>
    </row>
    <row r="15" spans="2:12" s="10" customFormat="1" ht="21" customHeight="1"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15">
      <c r="B16" s="7" t="s">
        <v>22</v>
      </c>
    </row>
    <row r="17" ht="15">
      <c r="B17" s="7" t="s">
        <v>23</v>
      </c>
    </row>
    <row r="20" ht="13.5">
      <c r="C20" s="26"/>
    </row>
    <row r="22" ht="13.5">
      <c r="C22" s="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2017-05-25T16:03:44Z</dcterms:modified>
  <cp:category/>
  <cp:version/>
  <cp:contentType/>
  <cp:contentStatus/>
</cp:coreProperties>
</file>