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35" windowHeight="11700" activeTab="0"/>
  </bookViews>
  <sheets>
    <sheet name="ACCESO A CREDI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<sst xmlns="http://schemas.openxmlformats.org/spreadsheetml/2006/main" count="34" uniqueCount="23">
  <si>
    <t>DICIEMBRE DE 2011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</si>
  <si>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</si>
  <si>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</si>
  <si>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</si>
  <si>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</si>
  <si>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>Comercial</t>
  </si>
  <si>
    <t>Consumo</t>
  </si>
  <si>
    <t>Vivienda</t>
  </si>
  <si>
    <t>TOTAL</t>
  </si>
  <si>
    <t>Tipo de Entidad</t>
  </si>
  <si>
    <t>NUMERO</t>
  </si>
  <si>
    <t>MONTO</t>
  </si>
  <si>
    <t xml:space="preserve">Bancos (*) </t>
  </si>
  <si>
    <t>Compañías de Financiamiento Comercial</t>
  </si>
  <si>
    <t>Cooperativas Financieras (**)</t>
  </si>
  <si>
    <t>ONG's</t>
  </si>
  <si>
    <t>CCF</t>
  </si>
  <si>
    <t>DESEMBOLSOS DEL SISTEMA FINANCIERO POR MODALIDAD DE CRÉDITO</t>
  </si>
  <si>
    <t>Microcrédito</t>
  </si>
  <si>
    <t>Fuente: Cálculos con base en Superintendencia Financiera Formatos 398, Confecoop, Emprender y CSM</t>
  </si>
  <si>
    <t>(*) La informaicon correspondiente a Bancos -&gt; Microcredito, no contiene Libranzas reportadas por el Banco Agrario en el formato 398.</t>
  </si>
  <si>
    <t>(**) La informacion de Coopertaivas Financieras -&gt; Microcredito, se obtiene trimestralmente al sumar las vigiladas Superfinanciera con Vigiladas Supersolidaria.</t>
  </si>
  <si>
    <t>(***) La informacion correspondiente a CCF, se tiene desagregada e Microcréditos hasta 25 SMMLV y Microcréditos &gt; a 25 SMMLV hasta 120 SMMLV, a partir de Mayo de 2009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</si>
</sst>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2"/>
      <name val="Trebuchet MS"/>
      <family val="2"/>
    </font>
    <font>
      <sz val="10"/>
      <color indexed="63"/>
      <name val="Trebuchet MS"/>
      <family val="2"/>
    </font>
    <font>
      <b/>
      <sz val="14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1" fillId="33" borderId="10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indent="1"/>
    </xf>
    <xf numFmtId="3" fontId="23" fillId="0" borderId="14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0" fontId="23" fillId="0" borderId="14" xfId="0" applyFont="1" applyBorder="1" applyAlignment="1">
      <alignment horizontal="left" vertical="center" wrapText="1" indent="1"/>
    </xf>
    <xf numFmtId="3" fontId="23" fillId="0" borderId="14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 horizontal="right"/>
    </xf>
    <xf numFmtId="3" fontId="22" fillId="33" borderId="12" xfId="0" applyNumberFormat="1" applyFont="1" applyFill="1" applyBorder="1" applyAlignment="1">
      <alignment horizontal="right"/>
    </xf>
    <xf numFmtId="3" fontId="22" fillId="33" borderId="18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44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19050</xdr:rowOff>
    </xdr:from>
    <xdr:to>
      <xdr:col>1</xdr:col>
      <xdr:colOff>2143125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714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D0000\Mis%20documentos\AnalistaBD-PIBO\Banca%20de%20las%20Oportunidades\Almacen%20de%20datos\Informaci&#243;n%20formato%20SF\Diciembre%2031%20de%202011\BcaOpor-31122011_desembol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embolsos totales"/>
      <sheetName val="Total Dptos Desembolsos"/>
      <sheetName val="Total x tipo mpio Desem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U22"/>
  <sheetViews>
    <sheetView showGridLines="0" tabSelected="1"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7" width="14.7109375" style="34" bestFit="1" customWidth="1"/>
    <col min="8" max="8" width="17.28125" style="34" bestFit="1" customWidth="1"/>
    <col min="9" max="9" width="14.7109375" style="1" bestFit="1" customWidth="1"/>
    <col min="10" max="10" width="16.57421875" style="1" bestFit="1" customWidth="1"/>
    <col min="11" max="11" width="14.7109375" style="1" bestFit="1" customWidth="1"/>
    <col min="12" max="12" width="14.57421875" style="1" customWidth="1"/>
    <col min="13" max="13" width="15.00390625" style="1" bestFit="1" customWidth="1"/>
    <col min="14" max="14" width="16.57421875" style="1" bestFit="1" customWidth="1"/>
    <col min="15" max="16384" width="11.421875" style="1" customWidth="1"/>
  </cols>
  <sheetData>
    <row r="2" spans="2:14" ht="18.7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8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spans="2:14" ht="18">
      <c r="B7" s="39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s="4" customFormat="1" ht="18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s="4" customFormat="1" ht="18">
      <c r="B9" s="37"/>
      <c r="C9" s="38" t="s">
        <v>18</v>
      </c>
      <c r="D9" s="38"/>
      <c r="E9" s="38"/>
      <c r="F9" s="38"/>
      <c r="G9" s="37"/>
      <c r="H9" s="37"/>
      <c r="I9" s="37"/>
      <c r="J9" s="37"/>
      <c r="K9" s="37"/>
      <c r="L9" s="37"/>
      <c r="M9" s="37"/>
      <c r="N9" s="37"/>
    </row>
    <row r="10" spans="2:14" s="4" customFormat="1" ht="54.75" customHeight="1">
      <c r="B10" s="5" t="s">
        <v>2</v>
      </c>
      <c r="C10" s="6" t="s">
        <v>3</v>
      </c>
      <c r="D10" s="6"/>
      <c r="E10" s="7" t="s">
        <v>4</v>
      </c>
      <c r="F10" s="8"/>
      <c r="G10" s="9" t="s">
        <v>5</v>
      </c>
      <c r="H10" s="9"/>
      <c r="I10" s="7" t="s">
        <v>6</v>
      </c>
      <c r="J10" s="8"/>
      <c r="K10" s="9" t="s">
        <v>7</v>
      </c>
      <c r="L10" s="9"/>
      <c r="M10" s="10" t="s">
        <v>8</v>
      </c>
      <c r="N10" s="10"/>
    </row>
    <row r="11" spans="1:14" ht="21" customHeight="1">
      <c r="A11" s="4"/>
      <c r="B11" s="11" t="s">
        <v>9</v>
      </c>
      <c r="C11" s="12" t="s">
        <v>10</v>
      </c>
      <c r="D11" s="13" t="s">
        <v>11</v>
      </c>
      <c r="E11" s="14" t="s">
        <v>10</v>
      </c>
      <c r="F11" s="14" t="s">
        <v>11</v>
      </c>
      <c r="G11" s="15" t="s">
        <v>10</v>
      </c>
      <c r="H11" s="16" t="s">
        <v>11</v>
      </c>
      <c r="I11" s="14" t="s">
        <v>10</v>
      </c>
      <c r="J11" s="14" t="s">
        <v>11</v>
      </c>
      <c r="K11" s="15" t="s">
        <v>10</v>
      </c>
      <c r="L11" s="14" t="s">
        <v>11</v>
      </c>
      <c r="M11" s="12" t="s">
        <v>10</v>
      </c>
      <c r="N11" s="13" t="s">
        <v>11</v>
      </c>
    </row>
    <row r="12" spans="2:14" ht="21" customHeight="1">
      <c r="B12" s="17" t="s">
        <v>12</v>
      </c>
      <c r="C12" s="18">
        <v>78741</v>
      </c>
      <c r="D12" s="19">
        <v>257577.70189556998</v>
      </c>
      <c r="E12" s="20">
        <v>3885</v>
      </c>
      <c r="F12" s="19">
        <v>71403.443705</v>
      </c>
      <c r="G12" s="18">
        <v>88385</v>
      </c>
      <c r="H12" s="19">
        <v>11613442.769916672</v>
      </c>
      <c r="I12" s="20">
        <v>632410</v>
      </c>
      <c r="J12" s="20">
        <v>2535023.535830119</v>
      </c>
      <c r="K12" s="18">
        <v>11011</v>
      </c>
      <c r="L12" s="20">
        <v>676328.9660771402</v>
      </c>
      <c r="M12" s="21">
        <f aca="true" t="shared" si="0" ref="M12:N16">C12+E12+G12+I12+K12</f>
        <v>814432</v>
      </c>
      <c r="N12" s="22">
        <f t="shared" si="0"/>
        <v>15153776.417424502</v>
      </c>
    </row>
    <row r="13" spans="2:14" ht="21" customHeight="1">
      <c r="B13" s="23" t="s">
        <v>13</v>
      </c>
      <c r="C13" s="18">
        <v>4084</v>
      </c>
      <c r="D13" s="19">
        <v>12222.324145</v>
      </c>
      <c r="E13" s="20">
        <v>348</v>
      </c>
      <c r="F13" s="19">
        <v>10270.139878</v>
      </c>
      <c r="G13" s="18">
        <v>212989</v>
      </c>
      <c r="H13" s="19">
        <v>1154961.34290843</v>
      </c>
      <c r="I13" s="20">
        <v>1166643</v>
      </c>
      <c r="J13" s="20">
        <v>315325.08900879003</v>
      </c>
      <c r="K13" s="18">
        <v>30</v>
      </c>
      <c r="L13" s="20">
        <v>1078.038983</v>
      </c>
      <c r="M13" s="21">
        <f t="shared" si="0"/>
        <v>1384094</v>
      </c>
      <c r="N13" s="22">
        <f t="shared" si="0"/>
        <v>1493856.93492322</v>
      </c>
    </row>
    <row r="14" spans="2:14" ht="21" customHeight="1">
      <c r="B14" s="23" t="s">
        <v>14</v>
      </c>
      <c r="C14" s="24">
        <v>20116</v>
      </c>
      <c r="D14" s="25">
        <v>73701.115345</v>
      </c>
      <c r="E14" s="26">
        <v>1278</v>
      </c>
      <c r="F14" s="25">
        <v>32337.384123</v>
      </c>
      <c r="G14" s="18">
        <v>313</v>
      </c>
      <c r="H14" s="19">
        <v>52184.120923</v>
      </c>
      <c r="I14" s="20">
        <v>11944</v>
      </c>
      <c r="J14" s="20">
        <v>84835.51329219999</v>
      </c>
      <c r="K14" s="18">
        <v>274</v>
      </c>
      <c r="L14" s="20">
        <v>6026.644167</v>
      </c>
      <c r="M14" s="21">
        <f t="shared" si="0"/>
        <v>33925</v>
      </c>
      <c r="N14" s="22">
        <f t="shared" si="0"/>
        <v>249084.7778502</v>
      </c>
    </row>
    <row r="15" spans="2:21" ht="21" customHeight="1">
      <c r="B15" s="17" t="s">
        <v>15</v>
      </c>
      <c r="C15" s="24">
        <v>95622</v>
      </c>
      <c r="D15" s="25">
        <v>138553.99044851246</v>
      </c>
      <c r="E15" s="26">
        <v>355</v>
      </c>
      <c r="F15" s="26">
        <v>7627.460067</v>
      </c>
      <c r="G15" s="24">
        <v>0</v>
      </c>
      <c r="H15" s="25">
        <v>0</v>
      </c>
      <c r="I15" s="26">
        <v>0</v>
      </c>
      <c r="J15" s="26">
        <v>0</v>
      </c>
      <c r="K15" s="24">
        <v>0</v>
      </c>
      <c r="L15" s="26">
        <v>0</v>
      </c>
      <c r="M15" s="21">
        <f t="shared" si="0"/>
        <v>95977</v>
      </c>
      <c r="N15" s="22">
        <f t="shared" si="0"/>
        <v>146181.45051551246</v>
      </c>
      <c r="Q15" s="26"/>
      <c r="R15" s="26"/>
      <c r="S15" s="26"/>
      <c r="T15" s="26"/>
      <c r="U15" s="4"/>
    </row>
    <row r="16" spans="2:14" ht="21" customHeight="1">
      <c r="B16" s="17" t="s">
        <v>16</v>
      </c>
      <c r="C16" s="24">
        <v>0</v>
      </c>
      <c r="D16" s="25">
        <v>0</v>
      </c>
      <c r="E16" s="26">
        <v>0</v>
      </c>
      <c r="F16" s="26">
        <v>0</v>
      </c>
      <c r="G16" s="24">
        <v>0</v>
      </c>
      <c r="H16" s="25">
        <v>0</v>
      </c>
      <c r="I16" s="26">
        <v>0</v>
      </c>
      <c r="J16" s="26">
        <v>0</v>
      </c>
      <c r="K16" s="24">
        <v>0</v>
      </c>
      <c r="L16" s="26">
        <v>0</v>
      </c>
      <c r="M16" s="21">
        <f t="shared" si="0"/>
        <v>0</v>
      </c>
      <c r="N16" s="22">
        <f t="shared" si="0"/>
        <v>0</v>
      </c>
    </row>
    <row r="17" spans="2:14" ht="21" customHeight="1">
      <c r="B17" s="27" t="s">
        <v>8</v>
      </c>
      <c r="C17" s="28">
        <f aca="true" t="shared" si="1" ref="C17:N17">SUM(C12:C16)</f>
        <v>198563</v>
      </c>
      <c r="D17" s="29">
        <f t="shared" si="1"/>
        <v>482055.1318340824</v>
      </c>
      <c r="E17" s="30">
        <f>SUM(E12:E16)</f>
        <v>5866</v>
      </c>
      <c r="F17" s="30">
        <f>SUM(F12:F16)</f>
        <v>121638.427773</v>
      </c>
      <c r="G17" s="28">
        <f t="shared" si="1"/>
        <v>301687</v>
      </c>
      <c r="H17" s="29">
        <f t="shared" si="1"/>
        <v>12820588.233748103</v>
      </c>
      <c r="I17" s="30">
        <f t="shared" si="1"/>
        <v>1810997</v>
      </c>
      <c r="J17" s="30">
        <f t="shared" si="1"/>
        <v>2935184.138131109</v>
      </c>
      <c r="K17" s="28">
        <f t="shared" si="1"/>
        <v>11315</v>
      </c>
      <c r="L17" s="29">
        <f t="shared" si="1"/>
        <v>683433.6492271401</v>
      </c>
      <c r="M17" s="28">
        <f t="shared" si="1"/>
        <v>2328428</v>
      </c>
      <c r="N17" s="29">
        <f t="shared" si="1"/>
        <v>17042899.580713436</v>
      </c>
    </row>
    <row r="18" spans="2:14" s="31" customFormat="1" ht="21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ht="15">
      <c r="B19" s="35" t="s">
        <v>19</v>
      </c>
    </row>
    <row r="20" ht="15">
      <c r="B20" s="35" t="s">
        <v>20</v>
      </c>
    </row>
    <row r="21" ht="15">
      <c r="B21" s="35" t="s">
        <v>21</v>
      </c>
    </row>
    <row r="22" ht="15">
      <c r="B22" s="35" t="s">
        <v>22</v>
      </c>
    </row>
  </sheetData>
  <sheetProtection/>
  <mergeCells count="10">
    <mergeCell ref="C9:F9"/>
    <mergeCell ref="B2:N2"/>
    <mergeCell ref="B3:N3"/>
    <mergeCell ref="B7:N7"/>
    <mergeCell ref="C10:D10"/>
    <mergeCell ref="E10:F10"/>
    <mergeCell ref="G10:H10"/>
    <mergeCell ref="I10:J10"/>
    <mergeCell ref="K10:L10"/>
    <mergeCell ref="M10:N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2012-03-06T14:45:28Z</dcterms:created>
  <dcterms:modified xsi:type="dcterms:W3CDTF">2012-03-06T14:55:15Z</dcterms:modified>
  <cp:category/>
  <cp:version/>
  <cp:contentType/>
  <cp:contentStatus/>
</cp:coreProperties>
</file>