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activeTab="0"/>
  </bookViews>
  <sheets>
    <sheet name="ACCESO A CREDI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<sst xmlns="http://schemas.openxmlformats.org/spreadsheetml/2006/main" count="32" uniqueCount="21">
  <si>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</si>
  <si>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</si>
  <si>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</si>
  <si>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</si>
  <si>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</si>
  <si>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</si>
  <si>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</si>
  <si>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MONTO</t>
  </si>
  <si>
    <t>Compañías de Financiamiento Comercial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</si>
  <si>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</si>
  <si>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</si>
  <si>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</si>
  <si>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</si>
  <si>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</si>
  <si>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 xml:space="preserve">Bancos (*) </t>
  </si>
  <si>
    <t>Cooperativas Financieras (**)</t>
  </si>
  <si>
    <t>DESEMBOLSOS DEL SISTEMA FINANCIERO POR MODALIDAD DE CRÉDITO</t>
  </si>
  <si>
    <t>AGOSTO DE 2013</t>
  </si>
  <si>
    <t>Microcrédito</t>
  </si>
  <si>
    <t>Fuente: Cálculos con base en Superintendencia Financiera Formatos 398, Confecoop, Emprender y CSM</t>
  </si>
  <si>
    <t>(*) La informacion de Coopertaivas Financieras -&gt; Microcredito, se obtiene trimestralmente al sumar las vigiladas Superfinanciera con Vigiladas Supersolidaria.</t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</si>
</sst>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9525</xdr:rowOff>
    </xdr:from>
    <xdr:to>
      <xdr:col>1</xdr:col>
      <xdr:colOff>1495425</xdr:colOff>
      <xdr:row>5</xdr:row>
      <xdr:rowOff>9525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FD0000\Mis%20documentos\AnalistaBD-PIBO\Banca%20de%20las%20Oportunidades\Almacen%20de%20datos\Informaci&#243;n%20formato%20SF\Agosto%2031%20de%202013\BcaOpor-31082013_desembols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embolsos totales"/>
      <sheetName val="Total Dptos Desembolsos"/>
      <sheetName val="Total x tipo mpio Desem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P25"/>
  <sheetViews>
    <sheetView showGridLines="0" tabSelected="1" zoomScalePageLayoutView="0" workbookViewId="0" topLeftCell="A1">
      <selection activeCell="F27" sqref="F27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8" width="14.57421875" style="2" customWidth="1"/>
    <col min="9" max="14" width="14.57421875" style="1" customWidth="1"/>
    <col min="15" max="16384" width="11.421875" style="1" customWidth="1"/>
  </cols>
  <sheetData>
    <row r="2" spans="2:14" ht="18.75">
      <c r="B2" s="37" t="s">
        <v>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8.75"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18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ht="18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7" spans="2:14" ht="18">
      <c r="B7" s="39" t="s">
        <v>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2:14" ht="18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4" ht="18">
      <c r="B9" s="31"/>
      <c r="C9" s="32" t="s">
        <v>18</v>
      </c>
      <c r="D9" s="32"/>
      <c r="E9" s="32"/>
      <c r="F9" s="32"/>
      <c r="G9" s="31"/>
      <c r="H9" s="31"/>
      <c r="I9" s="31"/>
      <c r="J9" s="31"/>
      <c r="K9" s="31"/>
      <c r="L9" s="31"/>
      <c r="M9" s="31"/>
      <c r="N9" s="31"/>
    </row>
    <row r="10" spans="1:14" ht="54.75" customHeight="1">
      <c r="A10" s="3"/>
      <c r="B10" s="22" t="s">
        <v>11</v>
      </c>
      <c r="C10" s="34" t="s">
        <v>12</v>
      </c>
      <c r="D10" s="34"/>
      <c r="E10" s="35" t="s">
        <v>13</v>
      </c>
      <c r="F10" s="36"/>
      <c r="G10" s="33" t="s">
        <v>3</v>
      </c>
      <c r="H10" s="33"/>
      <c r="I10" s="35" t="s">
        <v>4</v>
      </c>
      <c r="J10" s="36"/>
      <c r="K10" s="33" t="s">
        <v>5</v>
      </c>
      <c r="L10" s="33"/>
      <c r="M10" s="40" t="s">
        <v>1</v>
      </c>
      <c r="N10" s="40"/>
    </row>
    <row r="11" spans="1:14" ht="21" customHeight="1">
      <c r="A11" s="3"/>
      <c r="B11" s="8" t="s">
        <v>2</v>
      </c>
      <c r="C11" s="24" t="s">
        <v>6</v>
      </c>
      <c r="D11" s="13" t="s">
        <v>7</v>
      </c>
      <c r="E11" s="14" t="s">
        <v>6</v>
      </c>
      <c r="F11" s="14" t="s">
        <v>7</v>
      </c>
      <c r="G11" s="23" t="s">
        <v>6</v>
      </c>
      <c r="H11" s="15" t="s">
        <v>7</v>
      </c>
      <c r="I11" s="14" t="s">
        <v>6</v>
      </c>
      <c r="J11" s="14" t="s">
        <v>7</v>
      </c>
      <c r="K11" s="23" t="s">
        <v>6</v>
      </c>
      <c r="L11" s="14" t="s">
        <v>7</v>
      </c>
      <c r="M11" s="24" t="s">
        <v>6</v>
      </c>
      <c r="N11" s="13" t="s">
        <v>7</v>
      </c>
    </row>
    <row r="12" spans="2:16" ht="21" customHeight="1">
      <c r="B12" s="9" t="s">
        <v>14</v>
      </c>
      <c r="C12" s="19">
        <v>81160</v>
      </c>
      <c r="D12" s="10">
        <v>343909.34820462</v>
      </c>
      <c r="E12" s="4">
        <v>4303</v>
      </c>
      <c r="F12" s="10">
        <v>79371.525272</v>
      </c>
      <c r="G12" s="19">
        <v>182305</v>
      </c>
      <c r="H12" s="10">
        <v>11721732.088159269</v>
      </c>
      <c r="I12" s="4">
        <v>1216754</v>
      </c>
      <c r="J12" s="4">
        <v>3357434.178176761</v>
      </c>
      <c r="K12" s="19">
        <v>13874</v>
      </c>
      <c r="L12" s="4">
        <v>1068360.46226389</v>
      </c>
      <c r="M12" s="25">
        <f aca="true" t="shared" si="0" ref="M12:N16">C12+E12+G12+I12+K12</f>
        <v>1498396</v>
      </c>
      <c r="N12" s="26">
        <f t="shared" si="0"/>
        <v>16570807.60207654</v>
      </c>
      <c r="O12" s="30"/>
      <c r="P12" s="30"/>
    </row>
    <row r="13" spans="2:16" ht="21" customHeight="1">
      <c r="B13" s="27" t="s">
        <v>8</v>
      </c>
      <c r="C13" s="19">
        <v>5682</v>
      </c>
      <c r="D13" s="10">
        <v>17022.9102938</v>
      </c>
      <c r="E13" s="4">
        <v>352</v>
      </c>
      <c r="F13" s="10">
        <v>9022.94431</v>
      </c>
      <c r="G13" s="19">
        <v>36399</v>
      </c>
      <c r="H13" s="10">
        <v>1002707.07546545</v>
      </c>
      <c r="I13" s="4">
        <v>1391352</v>
      </c>
      <c r="J13" s="4">
        <v>347844.27526502</v>
      </c>
      <c r="K13" s="19">
        <v>138</v>
      </c>
      <c r="L13" s="4">
        <v>4693.48634903</v>
      </c>
      <c r="M13" s="25">
        <f t="shared" si="0"/>
        <v>1433923</v>
      </c>
      <c r="N13" s="26">
        <f t="shared" si="0"/>
        <v>1381290.6916832998</v>
      </c>
      <c r="O13" s="30"/>
      <c r="P13" s="30"/>
    </row>
    <row r="14" spans="2:16" ht="21" customHeight="1">
      <c r="B14" s="27" t="s">
        <v>15</v>
      </c>
      <c r="C14" s="21">
        <v>0</v>
      </c>
      <c r="D14" s="28">
        <v>0</v>
      </c>
      <c r="E14" s="20">
        <v>0</v>
      </c>
      <c r="F14" s="28">
        <v>0</v>
      </c>
      <c r="G14" s="19">
        <v>325</v>
      </c>
      <c r="H14" s="10">
        <v>66521.177243</v>
      </c>
      <c r="I14" s="4">
        <v>15193</v>
      </c>
      <c r="J14" s="4">
        <v>110983.199397</v>
      </c>
      <c r="K14" s="19">
        <v>88</v>
      </c>
      <c r="L14" s="4">
        <v>3335.201229</v>
      </c>
      <c r="M14" s="25">
        <f t="shared" si="0"/>
        <v>15606</v>
      </c>
      <c r="N14" s="26">
        <f t="shared" si="0"/>
        <v>180839.577869</v>
      </c>
      <c r="O14" s="30"/>
      <c r="P14" s="30"/>
    </row>
    <row r="15" spans="2:16" ht="21" customHeight="1">
      <c r="B15" s="9" t="s">
        <v>10</v>
      </c>
      <c r="C15" s="21">
        <v>0</v>
      </c>
      <c r="D15" s="28">
        <v>0</v>
      </c>
      <c r="E15" s="20">
        <v>0</v>
      </c>
      <c r="F15" s="20">
        <v>0</v>
      </c>
      <c r="G15" s="21">
        <v>3</v>
      </c>
      <c r="H15" s="28">
        <v>7850</v>
      </c>
      <c r="I15" s="20">
        <v>0</v>
      </c>
      <c r="J15" s="20">
        <v>0</v>
      </c>
      <c r="K15" s="21">
        <v>0</v>
      </c>
      <c r="L15" s="20">
        <v>0</v>
      </c>
      <c r="M15" s="25">
        <f>C15+E15+G15+I15+K15</f>
        <v>3</v>
      </c>
      <c r="N15" s="26">
        <f>D15+F15+H15+J15+L15</f>
        <v>7850</v>
      </c>
      <c r="O15" s="30"/>
      <c r="P15" s="30"/>
    </row>
    <row r="16" spans="2:14" ht="21" customHeight="1">
      <c r="B16" s="9" t="s">
        <v>0</v>
      </c>
      <c r="C16" s="19">
        <v>103966</v>
      </c>
      <c r="D16" s="10">
        <v>171583.0641573706</v>
      </c>
      <c r="E16" s="4">
        <v>666</v>
      </c>
      <c r="F16" s="10">
        <v>12990.049743</v>
      </c>
      <c r="G16" s="19">
        <v>0</v>
      </c>
      <c r="H16" s="10">
        <v>0</v>
      </c>
      <c r="I16" s="4">
        <v>0</v>
      </c>
      <c r="J16" s="4">
        <v>0</v>
      </c>
      <c r="K16" s="19">
        <v>0</v>
      </c>
      <c r="L16" s="4">
        <v>0</v>
      </c>
      <c r="M16" s="25">
        <f t="shared" si="0"/>
        <v>104632</v>
      </c>
      <c r="N16" s="26">
        <f t="shared" si="0"/>
        <v>184573.1139003706</v>
      </c>
    </row>
    <row r="17" spans="2:14" ht="21" customHeight="1">
      <c r="B17" s="11" t="s">
        <v>1</v>
      </c>
      <c r="C17" s="16">
        <f>SUM(C12:C16)</f>
        <v>190808</v>
      </c>
      <c r="D17" s="12">
        <f aca="true" t="shared" si="1" ref="D17:N17">SUM(D12:D16)</f>
        <v>532515.3226557906</v>
      </c>
      <c r="E17" s="5">
        <f t="shared" si="1"/>
        <v>5321</v>
      </c>
      <c r="F17" s="5">
        <f t="shared" si="1"/>
        <v>101384.519325</v>
      </c>
      <c r="G17" s="16">
        <f t="shared" si="1"/>
        <v>219032</v>
      </c>
      <c r="H17" s="12">
        <f t="shared" si="1"/>
        <v>12798810.340867719</v>
      </c>
      <c r="I17" s="5">
        <f t="shared" si="1"/>
        <v>2623299</v>
      </c>
      <c r="J17" s="5">
        <f t="shared" si="1"/>
        <v>3816261.652838781</v>
      </c>
      <c r="K17" s="16">
        <f t="shared" si="1"/>
        <v>14100</v>
      </c>
      <c r="L17" s="12">
        <f t="shared" si="1"/>
        <v>1076389.14984192</v>
      </c>
      <c r="M17" s="16">
        <f t="shared" si="1"/>
        <v>3052560</v>
      </c>
      <c r="N17" s="12">
        <f t="shared" si="1"/>
        <v>18325360.98552921</v>
      </c>
    </row>
    <row r="18" spans="2:14" s="17" customFormat="1" ht="21" customHeight="1">
      <c r="B18" s="1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ht="15">
      <c r="B19" s="7" t="s">
        <v>19</v>
      </c>
    </row>
    <row r="20" ht="15">
      <c r="B20" s="7" t="s">
        <v>20</v>
      </c>
    </row>
    <row r="25" spans="9:14" ht="13.5">
      <c r="I25" s="2"/>
      <c r="J25" s="2"/>
      <c r="K25" s="2"/>
      <c r="L25" s="2"/>
      <c r="M25" s="2"/>
      <c r="N25" s="2"/>
    </row>
  </sheetData>
  <sheetProtection/>
  <mergeCells count="10">
    <mergeCell ref="B2:N2"/>
    <mergeCell ref="B3:N3"/>
    <mergeCell ref="B7:N7"/>
    <mergeCell ref="M10:N10"/>
    <mergeCell ref="C9:F9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2013-11-13T01:03:51Z</dcterms:modified>
  <cp:category/>
  <cp:version/>
  <cp:contentType/>
  <cp:contentStatus/>
</cp:coreProperties>
</file>