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5480" windowHeight="8655" tabRatio="757" activeTab="0"/>
  </bookViews>
  <sheets>
    <sheet name="Febrero 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<sst xmlns="http://schemas.openxmlformats.org/spreadsheetml/2006/main" count="32" uniqueCount="21">
  <si>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</si>
  <si>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</si>
  <si>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</si>
  <si>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</si>
  <si>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</si>
  <si>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</si>
  <si>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</si>
  <si>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</si>
  <si>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</si>
  <si>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</si>
  <si>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</si>
  <si>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</si>
  <si>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</si>
  <si>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 xml:space="preserve">Bancos (*) </t>
  </si>
  <si>
    <t>Cooperativas Financieras (**)</t>
  </si>
  <si>
    <t>DESEMBOLSOS DEL SISTEMA FINANCIERO POR MODALIDAD DE CRÉDITO</t>
  </si>
  <si>
    <t>Compañías de Financiamiento</t>
  </si>
  <si>
    <t>Microcrédito</t>
  </si>
  <si>
    <t>Fuente: Cálculos con base en Superintendencia Financiera Formatos 398, Superintendencia de la Economía Solidaria, Confecoop, Emprender y CSM</t>
  </si>
  <si>
    <t>(*) La información de Cooperativas Financieras -&gt; Microcredito, se obtiene trimestralmente al sumar las vigiladas Superfinanciera con Vigiladas Supersolidaria.</t>
  </si>
  <si>
    <t>FEBRERO DE 2015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</si>
</sst>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N20"/>
  <sheetViews>
    <sheetView showGridLines="0" tabSelected="1" zoomScale="90" zoomScaleNormal="90" zoomScalePageLayoutView="0" workbookViewId="0" topLeftCell="A1">
      <selection activeCell="B7" sqref="B7:N7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4.8515625" style="2" bestFit="1" customWidth="1"/>
    <col min="4" max="4" width="15.8515625" style="2" bestFit="1" customWidth="1"/>
    <col min="5" max="7" width="14.8515625" style="2" bestFit="1" customWidth="1"/>
    <col min="8" max="8" width="17.421875" style="2" bestFit="1" customWidth="1"/>
    <col min="9" max="9" width="14.8515625" style="1" bestFit="1" customWidth="1"/>
    <col min="10" max="10" width="16.7109375" style="1" bestFit="1" customWidth="1"/>
    <col min="11" max="11" width="14.8515625" style="1" bestFit="1" customWidth="1"/>
    <col min="12" max="12" width="14.57421875" style="1" customWidth="1"/>
    <col min="13" max="13" width="15.57421875" style="1" bestFit="1" customWidth="1"/>
    <col min="14" max="14" width="17.00390625" style="1" bestFit="1" customWidth="1"/>
    <col min="15" max="16384" width="11.421875" style="1" customWidth="1"/>
  </cols>
  <sheetData>
    <row r="2" spans="2:14" ht="18.75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8.75">
      <c r="B3" s="29" t="s">
        <v>20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18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4" ht="18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7" spans="2:14" ht="18">
      <c r="B7" s="30" t="s">
        <v>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2:14" ht="18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4" ht="18">
      <c r="B9" s="27"/>
      <c r="C9" s="32" t="s">
        <v>17</v>
      </c>
      <c r="D9" s="32"/>
      <c r="E9" s="32"/>
      <c r="F9" s="32"/>
      <c r="G9" s="27"/>
      <c r="H9" s="27"/>
      <c r="I9" s="27"/>
      <c r="J9" s="27"/>
      <c r="K9" s="27"/>
      <c r="L9" s="27"/>
      <c r="M9" s="27"/>
      <c r="N9" s="27"/>
    </row>
    <row r="10" spans="1:14" ht="54.75" customHeight="1">
      <c r="A10" s="3"/>
      <c r="B10" s="19" t="s">
        <v>10</v>
      </c>
      <c r="C10" s="34" t="s">
        <v>11</v>
      </c>
      <c r="D10" s="34"/>
      <c r="E10" s="35" t="s">
        <v>12</v>
      </c>
      <c r="F10" s="36"/>
      <c r="G10" s="33" t="s">
        <v>3</v>
      </c>
      <c r="H10" s="33"/>
      <c r="I10" s="35" t="s">
        <v>4</v>
      </c>
      <c r="J10" s="36"/>
      <c r="K10" s="33" t="s">
        <v>5</v>
      </c>
      <c r="L10" s="33"/>
      <c r="M10" s="31" t="s">
        <v>1</v>
      </c>
      <c r="N10" s="31"/>
    </row>
    <row r="11" spans="1:14" ht="21" customHeight="1">
      <c r="A11" s="3"/>
      <c r="B11" s="7" t="s">
        <v>2</v>
      </c>
      <c r="C11" s="21" t="s">
        <v>6</v>
      </c>
      <c r="D11" s="12" t="s">
        <v>7</v>
      </c>
      <c r="E11" s="13" t="s">
        <v>6</v>
      </c>
      <c r="F11" s="13" t="s">
        <v>7</v>
      </c>
      <c r="G11" s="20" t="s">
        <v>6</v>
      </c>
      <c r="H11" s="14" t="s">
        <v>7</v>
      </c>
      <c r="I11" s="13" t="s">
        <v>6</v>
      </c>
      <c r="J11" s="13" t="s">
        <v>7</v>
      </c>
      <c r="K11" s="20" t="s">
        <v>6</v>
      </c>
      <c r="L11" s="13" t="s">
        <v>7</v>
      </c>
      <c r="M11" s="21" t="s">
        <v>6</v>
      </c>
      <c r="N11" s="12" t="s">
        <v>7</v>
      </c>
    </row>
    <row r="12" spans="2:14" ht="21" customHeight="1">
      <c r="B12" s="8" t="s">
        <v>13</v>
      </c>
      <c r="C12" s="16">
        <v>112676</v>
      </c>
      <c r="D12" s="9">
        <v>384864.94877515</v>
      </c>
      <c r="E12" s="4">
        <v>6224</v>
      </c>
      <c r="F12" s="9">
        <v>119062.61662710001</v>
      </c>
      <c r="G12" s="16">
        <v>208117</v>
      </c>
      <c r="H12" s="9">
        <v>12961212.974715594</v>
      </c>
      <c r="I12" s="4">
        <v>1053703</v>
      </c>
      <c r="J12" s="4">
        <v>3871101.657604521</v>
      </c>
      <c r="K12" s="16">
        <v>10717</v>
      </c>
      <c r="L12" s="4">
        <v>974234.33113551</v>
      </c>
      <c r="M12" s="22">
        <f aca="true" t="shared" si="0" ref="M12:N16">C12+E12+G12+I12+K12</f>
        <v>1391437</v>
      </c>
      <c r="N12" s="23">
        <f t="shared" si="0"/>
        <v>18310476.52885788</v>
      </c>
    </row>
    <row r="13" spans="2:14" ht="21" customHeight="1">
      <c r="B13" s="24" t="s">
        <v>16</v>
      </c>
      <c r="C13" s="16">
        <v>5065</v>
      </c>
      <c r="D13" s="9">
        <v>19506.554267</v>
      </c>
      <c r="E13" s="4">
        <v>462</v>
      </c>
      <c r="F13" s="9">
        <v>13560.876349</v>
      </c>
      <c r="G13" s="16">
        <v>11212</v>
      </c>
      <c r="H13" s="9">
        <v>727766.81908939</v>
      </c>
      <c r="I13" s="4">
        <v>1349721</v>
      </c>
      <c r="J13" s="4">
        <v>376744.68841052003</v>
      </c>
      <c r="K13" s="16">
        <v>403</v>
      </c>
      <c r="L13" s="4">
        <v>51627.07647093</v>
      </c>
      <c r="M13" s="22">
        <f t="shared" si="0"/>
        <v>1366863</v>
      </c>
      <c r="N13" s="23">
        <f t="shared" si="0"/>
        <v>1189206.0145868398</v>
      </c>
    </row>
    <row r="14" spans="2:14" ht="21" customHeight="1">
      <c r="B14" s="24" t="s">
        <v>14</v>
      </c>
      <c r="C14" s="18">
        <v>0</v>
      </c>
      <c r="D14" s="25">
        <v>0</v>
      </c>
      <c r="E14" s="17">
        <v>0</v>
      </c>
      <c r="F14" s="25">
        <v>0</v>
      </c>
      <c r="G14" s="16">
        <v>392</v>
      </c>
      <c r="H14" s="9">
        <v>15085.566099</v>
      </c>
      <c r="I14" s="4">
        <v>9352</v>
      </c>
      <c r="J14" s="4">
        <v>83138.548004</v>
      </c>
      <c r="K14" s="16">
        <v>146</v>
      </c>
      <c r="L14" s="4">
        <v>6129.796546</v>
      </c>
      <c r="M14" s="22">
        <f t="shared" si="0"/>
        <v>9890</v>
      </c>
      <c r="N14" s="23">
        <f t="shared" si="0"/>
        <v>104353.910649</v>
      </c>
    </row>
    <row r="15" spans="2:14" ht="21" customHeight="1">
      <c r="B15" s="24" t="s">
        <v>9</v>
      </c>
      <c r="C15" s="18">
        <v>0</v>
      </c>
      <c r="D15" s="25">
        <v>0</v>
      </c>
      <c r="E15" s="17">
        <v>0</v>
      </c>
      <c r="F15" s="17">
        <v>0</v>
      </c>
      <c r="G15" s="16">
        <v>0</v>
      </c>
      <c r="H15" s="9">
        <v>0</v>
      </c>
      <c r="I15" s="4">
        <v>0</v>
      </c>
      <c r="J15" s="4">
        <v>0</v>
      </c>
      <c r="K15" s="16">
        <v>0</v>
      </c>
      <c r="L15" s="4">
        <v>0</v>
      </c>
      <c r="M15" s="22">
        <f>C15+E15+G15+I15+K15</f>
        <v>0</v>
      </c>
      <c r="N15" s="23">
        <f>D15+F15+H15+J15+L15</f>
        <v>0</v>
      </c>
    </row>
    <row r="16" spans="2:14" ht="21" customHeight="1">
      <c r="B16" s="8" t="s">
        <v>0</v>
      </c>
      <c r="C16" s="18">
        <v>63514</v>
      </c>
      <c r="D16" s="25">
        <v>103314.4707</v>
      </c>
      <c r="E16" s="17">
        <v>531</v>
      </c>
      <c r="F16" s="17">
        <v>10230.643863</v>
      </c>
      <c r="G16" s="18">
        <v>0</v>
      </c>
      <c r="H16" s="25">
        <v>0</v>
      </c>
      <c r="I16" s="17">
        <v>0</v>
      </c>
      <c r="J16" s="17">
        <v>0</v>
      </c>
      <c r="K16" s="18">
        <v>0</v>
      </c>
      <c r="L16" s="17">
        <v>0</v>
      </c>
      <c r="M16" s="22">
        <f t="shared" si="0"/>
        <v>64045</v>
      </c>
      <c r="N16" s="23">
        <f t="shared" si="0"/>
        <v>113545.11456300001</v>
      </c>
    </row>
    <row r="17" spans="2:14" ht="21" customHeight="1">
      <c r="B17" s="10" t="s">
        <v>1</v>
      </c>
      <c r="C17" s="15">
        <f>SUM(C12:C16)</f>
        <v>181255</v>
      </c>
      <c r="D17" s="11">
        <f aca="true" t="shared" si="1" ref="D17:N17">SUM(D12:D16)</f>
        <v>507685.97374215</v>
      </c>
      <c r="E17" s="5">
        <f t="shared" si="1"/>
        <v>7217</v>
      </c>
      <c r="F17" s="5">
        <f t="shared" si="1"/>
        <v>142854.1368391</v>
      </c>
      <c r="G17" s="15">
        <f t="shared" si="1"/>
        <v>219721</v>
      </c>
      <c r="H17" s="11">
        <f t="shared" si="1"/>
        <v>13704065.359903984</v>
      </c>
      <c r="I17" s="5">
        <f t="shared" si="1"/>
        <v>2412776</v>
      </c>
      <c r="J17" s="5">
        <f t="shared" si="1"/>
        <v>4330984.894019041</v>
      </c>
      <c r="K17" s="15">
        <f t="shared" si="1"/>
        <v>11266</v>
      </c>
      <c r="L17" s="11">
        <f t="shared" si="1"/>
        <v>1031991.2041524401</v>
      </c>
      <c r="M17" s="15">
        <f t="shared" si="1"/>
        <v>2832235</v>
      </c>
      <c r="N17" s="11">
        <f t="shared" si="1"/>
        <v>19717581.56865672</v>
      </c>
    </row>
    <row r="19" ht="15">
      <c r="B19" s="6" t="s">
        <v>18</v>
      </c>
    </row>
    <row r="20" ht="15">
      <c r="B20" s="6" t="s">
        <v>19</v>
      </c>
    </row>
  </sheetData>
  <sheetProtection/>
  <mergeCells count="10">
    <mergeCell ref="B2:N2"/>
    <mergeCell ref="B3:N3"/>
    <mergeCell ref="B7:N7"/>
    <mergeCell ref="M10:N10"/>
    <mergeCell ref="C9:F9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2015-07-23T14:24:32Z</dcterms:modified>
  <cp:category/>
  <cp:version/>
  <cp:contentType/>
  <cp:contentStatus/>
</cp:coreProperties>
</file>